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Documents\Проект 2026\Штатное ограждение 2026\"/>
    </mc:Choice>
  </mc:AlternateContent>
  <bookViews>
    <workbookView xWindow="0" yWindow="0" windowWidth="28800" windowHeight="11835" firstSheet="1" activeTab="2"/>
  </bookViews>
  <sheets>
    <sheet name="Штатное СНО Байкал 2018 г." sheetId="4" r:id="rId1"/>
    <sheet name="Штатное СНО Байкал 2026 г. " sheetId="5" r:id="rId2"/>
    <sheet name="Ведомственные" sheetId="1" r:id="rId3"/>
    <sheet name="Итоговая таблица" sheetId="3" r:id="rId4"/>
  </sheets>
  <definedNames>
    <definedName name="_xlnm._FilterDatabase" localSheetId="2" hidden="1">Ведомственные!$B$8:$G$20</definedName>
    <definedName name="_xlnm._FilterDatabase" localSheetId="3" hidden="1">'Итоговая таблица'!$D$4:$H$5</definedName>
    <definedName name="_xlnm._FilterDatabase" localSheetId="0" hidden="1">'Штатное СНО Байкал 2018 г.'!$A$12:$G$96</definedName>
    <definedName name="_xlnm._FilterDatabase" localSheetId="1" hidden="1">'Штатное СНО Байкал 2026 г. '!$A$9:$G$96</definedName>
    <definedName name="_xlnm.Print_Titles" localSheetId="1">'Штатное СНО Байкал 2026 г. '!$9:$10</definedName>
  </definedNames>
  <calcPr calcId="152511"/>
</workbook>
</file>

<file path=xl/calcChain.xml><?xml version="1.0" encoding="utf-8"?>
<calcChain xmlns="http://schemas.openxmlformats.org/spreadsheetml/2006/main">
  <c r="H23" i="3" l="1"/>
  <c r="G27" i="3" l="1"/>
  <c r="H34" i="3"/>
  <c r="E34" i="3"/>
  <c r="G21" i="3"/>
  <c r="E21" i="3"/>
  <c r="H21" i="3" s="1"/>
  <c r="H14" i="3"/>
  <c r="H17" i="3"/>
  <c r="H19" i="3"/>
  <c r="H20" i="3"/>
  <c r="H9" i="3"/>
  <c r="H10" i="3"/>
  <c r="H11" i="3"/>
  <c r="H12" i="3"/>
  <c r="H13" i="3"/>
  <c r="H8" i="3"/>
  <c r="H27" i="3" l="1"/>
  <c r="G28" i="3"/>
  <c r="G35" i="3" s="1"/>
  <c r="E27" i="3"/>
  <c r="E28" i="3" s="1"/>
  <c r="E35" i="3" s="1"/>
  <c r="H28" i="3" l="1"/>
  <c r="H35" i="3" s="1"/>
</calcChain>
</file>

<file path=xl/sharedStrings.xml><?xml version="1.0" encoding="utf-8"?>
<sst xmlns="http://schemas.openxmlformats.org/spreadsheetml/2006/main" count="805" uniqueCount="366">
  <si>
    <t>№ п/п</t>
  </si>
  <si>
    <t>УТВЕРЖДАЮ:</t>
  </si>
  <si>
    <t xml:space="preserve">ШТАТНОЕ ОГРАЖДЕНИЕ </t>
  </si>
  <si>
    <t>Береговой и плавучей судоходной обстановки на озере Байкал</t>
  </si>
  <si>
    <t xml:space="preserve">Наименование пунктов </t>
  </si>
  <si>
    <t>Порт Байкал</t>
  </si>
  <si>
    <t>Краткое описание состава обстановки</t>
  </si>
  <si>
    <t>Координаты</t>
  </si>
  <si>
    <t>Широта</t>
  </si>
  <si>
    <t>Долгота</t>
  </si>
  <si>
    <t>Пристань Листвянка</t>
  </si>
  <si>
    <t>51º50΄244˝</t>
  </si>
  <si>
    <t>104º53΄169˝</t>
  </si>
  <si>
    <t xml:space="preserve">Мыс Березовый 
(пос. Листвянка)
</t>
  </si>
  <si>
    <t>Падь Средняя</t>
  </si>
  <si>
    <t>51º52΄093˝</t>
  </si>
  <si>
    <t>104º59΄166˝</t>
  </si>
  <si>
    <t>Падь Медвежья – первая падь в западном направлении от пади Черная</t>
  </si>
  <si>
    <t>51º52΄990˝</t>
  </si>
  <si>
    <t>105º01΄673˝</t>
  </si>
  <si>
    <t>Мыс Большой Кадильный</t>
  </si>
  <si>
    <t>Мыс Голоустный</t>
  </si>
  <si>
    <t>Мыс Большой Колокольный</t>
  </si>
  <si>
    <t>Мыс Красный Яр</t>
  </si>
  <si>
    <t>52º24΄980˝</t>
  </si>
  <si>
    <t>105º52΄615˝</t>
  </si>
  <si>
    <t>Поселок Бугульдейка</t>
  </si>
  <si>
    <t>52º31΄189˝</t>
  </si>
  <si>
    <t>106º03΄657˝</t>
  </si>
  <si>
    <t>Мыс Крестовский</t>
  </si>
  <si>
    <t xml:space="preserve">Пирамида белая, огонь белый проблесковый, установлен на булыжно-галечном мысу Крестовский. </t>
  </si>
  <si>
    <t>Бухта Усть-Анга</t>
  </si>
  <si>
    <t>Бухта Ая</t>
  </si>
  <si>
    <t>Мыс Крест</t>
  </si>
  <si>
    <t>Залив Загли</t>
  </si>
  <si>
    <t xml:space="preserve">Мыс Хорин-Ирги
(Кобылья Голова)
Мыс Хорин-Ирги
(Кобылья Голова)
</t>
  </si>
  <si>
    <t xml:space="preserve">Остров Огой </t>
  </si>
  <si>
    <t>Поселок Хужир</t>
  </si>
  <si>
    <t>Мыс Онгурен</t>
  </si>
  <si>
    <t>Мыс Покойники</t>
  </si>
  <si>
    <t>Мыс Рытый</t>
  </si>
  <si>
    <t>Мыс Шартлай</t>
  </si>
  <si>
    <t>Бухта Заворотная</t>
  </si>
  <si>
    <t>Мыс Большая Коса</t>
  </si>
  <si>
    <t>54º45΄349˝</t>
  </si>
  <si>
    <t>108º51΄156˝</t>
  </si>
  <si>
    <t>Мыс Котельниковский</t>
  </si>
  <si>
    <t>Мыс Лударь</t>
  </si>
  <si>
    <t>Мыс Тыя</t>
  </si>
  <si>
    <t>г. Северобайкальск, причал</t>
  </si>
  <si>
    <t>55º35΄800˝</t>
  </si>
  <si>
    <t>109º21΄200˝</t>
  </si>
  <si>
    <t>Нижнеангарск, пристань</t>
  </si>
  <si>
    <t>Бухта Фролиха</t>
  </si>
  <si>
    <t>Мыс Хакусы</t>
  </si>
  <si>
    <t>Поселок Давша</t>
  </si>
  <si>
    <t xml:space="preserve">Мыс Верхнее Изголовье 
(п-в Святой Нос)
</t>
  </si>
  <si>
    <t>Мыс Орловский</t>
  </si>
  <si>
    <t>53º51΄209˝</t>
  </si>
  <si>
    <t>108º52΄820˝</t>
  </si>
  <si>
    <t>Острова Малые Ушканьи</t>
  </si>
  <si>
    <t>Остров Большой Ушканий</t>
  </si>
  <si>
    <t xml:space="preserve">Мыс Нижнее Изголовье 
(п-в Святой Нос)
</t>
  </si>
  <si>
    <t>Рейд Усть-Баргузин</t>
  </si>
  <si>
    <t>Банка Максимиха</t>
  </si>
  <si>
    <t>Мыс Крестовый</t>
  </si>
  <si>
    <t>53º18΄100˝</t>
  </si>
  <si>
    <t>108º42΄365˝</t>
  </si>
  <si>
    <t>53º18΄629˝</t>
  </si>
  <si>
    <t>108º40΄931˝</t>
  </si>
  <si>
    <t>Остров Лиственничный</t>
  </si>
  <si>
    <t>53º05΄862˝</t>
  </si>
  <si>
    <t>108º13΄771˝</t>
  </si>
  <si>
    <t>Мыс Турка</t>
  </si>
  <si>
    <t>55º22΄475˝</t>
  </si>
  <si>
    <t>109º47΄866˝</t>
  </si>
  <si>
    <t>Бар реки Турка</t>
  </si>
  <si>
    <t>Банка Туркинская</t>
  </si>
  <si>
    <t>Мыс Ижимей</t>
  </si>
  <si>
    <t>Ижимей, якорная стоянка</t>
  </si>
  <si>
    <t>Мыс Ухан</t>
  </si>
  <si>
    <t>Усть-Харауз</t>
  </si>
  <si>
    <t>Залив Посольский Сор</t>
  </si>
  <si>
    <t>52º17΄631˝</t>
  </si>
  <si>
    <t>106º15΄000˝</t>
  </si>
  <si>
    <t>Причал Клюевка</t>
  </si>
  <si>
    <t>Причал Танхой</t>
  </si>
  <si>
    <t>Ковш Выдрино</t>
  </si>
  <si>
    <t xml:space="preserve">Город Байкальск </t>
  </si>
  <si>
    <t>Пристань Утулик</t>
  </si>
  <si>
    <t>Причал Култук</t>
  </si>
  <si>
    <t>Мыс Толстый</t>
  </si>
  <si>
    <t>Мыс Рогатка</t>
  </si>
  <si>
    <t>СОГЛАСОВАНО:</t>
  </si>
  <si>
    <t>___________ М.В. Мосин</t>
  </si>
  <si>
    <t>"____" __________ 2018 г.</t>
  </si>
  <si>
    <t>ВЕДОМСТВЕННЫЕ ЗНАКИ</t>
  </si>
  <si>
    <t xml:space="preserve">Наименование искусственных сооружений </t>
  </si>
  <si>
    <t>Местонахождение в км. по лоцкарте</t>
  </si>
  <si>
    <t>Цвет и характер огня</t>
  </si>
  <si>
    <t>Наименование организаций (владельцев искусственных сооружений)</t>
  </si>
  <si>
    <t>Примечание</t>
  </si>
  <si>
    <t>Водозабор</t>
  </si>
  <si>
    <t>«Якоря не бросать!» - 2 знака</t>
  </si>
  <si>
    <t xml:space="preserve">ООО «Сервис», 664520, п. Листвянка, ул. Октябрьская, д.5
Технический директор Обухов Валерий Анатольевич, тел.8(3952)490-338
ukservis2010@bk.ru
</t>
  </si>
  <si>
    <t>Поселок Листвянка (мыс Лиственничный)</t>
  </si>
  <si>
    <t>АО «Олхинский источник», 666030, Иркутская область, г. Шелехов, 8 кв-л, 16а. Генеральный директор Болтнев Евгений Викторович. Приемная 8(3952)48-04-40, ген. директор 8(914)895-52-07, гл. бух. 8(3952)780-446, boltnev@baikalsea.com</t>
  </si>
  <si>
    <t>Зеленый проблесковый</t>
  </si>
  <si>
    <t>по IV прорабскому участку Байкало - Селенгинского района водных путей и судоходства на навигацию 2018 года</t>
  </si>
  <si>
    <t>Поселок Листвянка</t>
  </si>
  <si>
    <t xml:space="preserve">Подводный переход линии электропередач 
35 кВ.
</t>
  </si>
  <si>
    <t xml:space="preserve">Пролив Ольхонские
ворота
</t>
  </si>
  <si>
    <t>«Якоря не бросать!» - 4 знака</t>
  </si>
  <si>
    <t xml:space="preserve">Паромная переправа </t>
  </si>
  <si>
    <t xml:space="preserve">Пролив Ольхонские
ворота, на переходе Сахюрта – бухта Перевозная
</t>
  </si>
  <si>
    <t>ИТОГОВАЯ ТАБЛИЦА</t>
  </si>
  <si>
    <t>Количество знаков</t>
  </si>
  <si>
    <t>Освещаемых</t>
  </si>
  <si>
    <t>Не освещаемых</t>
  </si>
  <si>
    <t>ВСЕГО</t>
  </si>
  <si>
    <t>Плавучие знаки:</t>
  </si>
  <si>
    <t>Береговые знаки:</t>
  </si>
  <si>
    <t>Пирамида</t>
  </si>
  <si>
    <t>Мачта</t>
  </si>
  <si>
    <t>ИТОГО плавучих знаков</t>
  </si>
  <si>
    <t>ИТОГО береговых знаков</t>
  </si>
  <si>
    <t>Ведомственные знаки:</t>
  </si>
  <si>
    <t xml:space="preserve">«Якоря не бросать!» </t>
  </si>
  <si>
    <t xml:space="preserve">«Пересечение судового хода» </t>
  </si>
  <si>
    <t>ИТОГО ведомственных знаков</t>
  </si>
  <si>
    <t>ВСЕГО:</t>
  </si>
  <si>
    <t>Заместитель начальника</t>
  </si>
  <si>
    <t>Главный инженер</t>
  </si>
  <si>
    <t>ВС УГРН "Ространснадзор"</t>
  </si>
  <si>
    <t>БСРВПиС</t>
  </si>
  <si>
    <t>"____" _________ 2018 г.</t>
  </si>
  <si>
    <t xml:space="preserve">                                                                                                                                     ___________ В.Г. Шеин</t>
  </si>
  <si>
    <t>52º16΄073˝</t>
  </si>
  <si>
    <t>106º16΄687˝</t>
  </si>
  <si>
    <t>Вид и характер огня</t>
  </si>
  <si>
    <t>Красный проблесковый</t>
  </si>
  <si>
    <t xml:space="preserve">Установлен на правой по входу в порт отмели средних ворот. </t>
  </si>
  <si>
    <t xml:space="preserve">Белый проблесковый </t>
  </si>
  <si>
    <t>Установлен на левой по входу в порт отмели средних ворот.</t>
  </si>
  <si>
    <t>Белый проблесковый</t>
  </si>
  <si>
    <t>На каменистой отсыпке северо-восточного конца мола пристани Листвянка, установлен на глубине 3,5 м</t>
  </si>
  <si>
    <t>На каменистой отсыпке северо-западного конца мола пристани Листвянка, установлен на глубине 3,5 м.</t>
  </si>
  <si>
    <t xml:space="preserve">Красный проблесковый
</t>
  </si>
  <si>
    <t xml:space="preserve">Ограждает скалистую банку против мыса Березовый, устанавливается на глубине 5 м.
</t>
  </si>
  <si>
    <t xml:space="preserve">Ограждает каменистую банку у пади Средняя, установлена на глубине 5 м. </t>
  </si>
  <si>
    <t>Ограждает каменистую банку пади Медвежья, установлена на глубине 5 м.</t>
  </si>
  <si>
    <t>Установлена на возвышенности берега.</t>
  </si>
  <si>
    <t>Красный проблесковый, с радарным отражателем</t>
  </si>
  <si>
    <t>На искусственной насыпи мыса.</t>
  </si>
  <si>
    <t>Установлена у подножья скалы Большая Колокольня.</t>
  </si>
  <si>
    <t>Установлена на каменистом мысу Красный Яр.</t>
  </si>
  <si>
    <t>Установлена на глубине 5м.</t>
  </si>
  <si>
    <t xml:space="preserve">Зеленый проблесковый </t>
  </si>
  <si>
    <t>Установлена на галечном мысу Бугульдейка.</t>
  </si>
  <si>
    <t>При заходе в ковш на разрушенном ряже.</t>
  </si>
  <si>
    <t>На оконечности подводной отмели, на глубине 5м.</t>
  </si>
  <si>
    <t>С радарным отражателем</t>
  </si>
  <si>
    <t>Устанавливается на глубине 5 м.</t>
  </si>
  <si>
    <t>Установлена на левом мысу по заходу в бухту.</t>
  </si>
  <si>
    <t xml:space="preserve">Установлена на возвышенности мыса Крест. </t>
  </si>
  <si>
    <t xml:space="preserve">Установлена на возвышенности берега, справа от мостков пристани п.Загли. </t>
  </si>
  <si>
    <t>Установлена на скалистой возвышенности мыса Кобылья Голова.</t>
  </si>
  <si>
    <t>Белый проблесковый.</t>
  </si>
  <si>
    <t xml:space="preserve">Для захода в бухту. </t>
  </si>
  <si>
    <t>Ограждают кромки судового хода на заходе в бухту Заворотная, установлены на глубине 5 м.</t>
  </si>
  <si>
    <t xml:space="preserve">Установлена на булыжно-галечном мысу Заворотный. </t>
  </si>
  <si>
    <t>Установлена слева по заходу в бухту Заворотная.</t>
  </si>
  <si>
    <t xml:space="preserve">Ограждает подводную отмель, установлен на глубине 
</t>
  </si>
  <si>
    <t xml:space="preserve">Установлена на булыжно-галечном мысу Котельниковский. </t>
  </si>
  <si>
    <t>Установлена на скалистой возвышенности мыса Лударь.</t>
  </si>
  <si>
    <t>Ограждает отмель мыса Тыя, установлен на глубине 5м.</t>
  </si>
  <si>
    <t xml:space="preserve">На оконечности пирса. </t>
  </si>
  <si>
    <t>Буй Северный</t>
  </si>
  <si>
    <t>Красный проблесковый.</t>
  </si>
  <si>
    <t>На каменистом мысу.</t>
  </si>
  <si>
    <t>Установлена на оконечности мыса.</t>
  </si>
  <si>
    <t>Ограждает каменистую отмель.</t>
  </si>
  <si>
    <t>Установлена на скалистом мысу.</t>
  </si>
  <si>
    <t>На низменном мысу.</t>
  </si>
  <si>
    <t xml:space="preserve">Белый проблесковый.
</t>
  </si>
  <si>
    <t xml:space="preserve">На возвышенности. </t>
  </si>
  <si>
    <t xml:space="preserve">Ограждает скалистую банку мыса, на глубине 5 м. </t>
  </si>
  <si>
    <t>Буй Южный</t>
  </si>
  <si>
    <t>Буй Западный</t>
  </si>
  <si>
    <t>Ограждает оконечность каменистой банки Максимиха, установлен на глубине 5 м.</t>
  </si>
  <si>
    <t xml:space="preserve">Ограждает оконечность каменистой банки мыса Бученкова, установлен на глубине 5 м. </t>
  </si>
  <si>
    <t>На каменистой оконечности мыса Крестовый.</t>
  </si>
  <si>
    <t>Ограждает подводную отмель.</t>
  </si>
  <si>
    <t xml:space="preserve">КРАСНЫЙ ПРОБЛЕСКОВЫЙ </t>
  </si>
  <si>
    <t>Установлен в устье реки Турка.</t>
  </si>
  <si>
    <t>Неосвещаемый</t>
  </si>
  <si>
    <t>Ограждает левую кромку судового хода бара р. Турка</t>
  </si>
  <si>
    <t>Ограждает правую кромку судового хода бара р. Турка</t>
  </si>
  <si>
    <t>С радарным отражателем .</t>
  </si>
  <si>
    <t xml:space="preserve">С радарным отражателем </t>
  </si>
  <si>
    <t>На северо-восточной оконечности банки, установлена на глубине 5 м.</t>
  </si>
  <si>
    <t>Установлена на юго-западной оконечности банки на глубине 5 м.</t>
  </si>
  <si>
    <t>Ограждает Туркинскую банку.</t>
  </si>
  <si>
    <t>Установлена на склоне крутого скального мыса Ижимей.</t>
  </si>
  <si>
    <t>Установлена на склоне горы Ухан.</t>
  </si>
  <si>
    <t>Установлена на левом по течению реки берегу в ходовой протоке р.Селенги.</t>
  </si>
  <si>
    <t>Установлен при заходе на бар реки Селенги на глубине 5 м.</t>
  </si>
  <si>
    <t>Веха Южная</t>
  </si>
  <si>
    <t>Установлена на оконечности пирса.</t>
  </si>
  <si>
    <t xml:space="preserve">Установлена на отмели на глубине 5м. </t>
  </si>
  <si>
    <t xml:space="preserve">Веха Южная </t>
  </si>
  <si>
    <t>БЕЛЫЙ ПРОБЛЕСКОВЫЙ</t>
  </si>
  <si>
    <t xml:space="preserve">Буй красный </t>
  </si>
  <si>
    <t>Буй белый</t>
  </si>
  <si>
    <t xml:space="preserve">Буй Южный
</t>
  </si>
  <si>
    <t xml:space="preserve">Пирамида </t>
  </si>
  <si>
    <t xml:space="preserve">Пирамида  </t>
  </si>
  <si>
    <t xml:space="preserve">Створ осевой </t>
  </si>
  <si>
    <t>Прожекторная мачта на пристани Нижнеангарск.</t>
  </si>
  <si>
    <t>Мачта прожекторная</t>
  </si>
  <si>
    <t xml:space="preserve">Буй белый
</t>
  </si>
  <si>
    <t>Буй красный</t>
  </si>
  <si>
    <t>Окрашен красным цветом</t>
  </si>
  <si>
    <t>Створ осевой</t>
  </si>
  <si>
    <t>МАЯК "ТУРКА"</t>
  </si>
  <si>
    <t>Веха Северная</t>
  </si>
  <si>
    <t>Веха Западная</t>
  </si>
  <si>
    <t>ПИРАМИДА</t>
  </si>
  <si>
    <t xml:space="preserve">Веха белая </t>
  </si>
  <si>
    <t xml:space="preserve">Веха красная </t>
  </si>
  <si>
    <t>Исполнитель: Прораб путевых работ по 4 прорабскому участку                                                                                                    Попов В.А.</t>
  </si>
  <si>
    <t>Согласовано: Начальник СП                                                                                                                                                                       Чалов А.Н.</t>
  </si>
  <si>
    <t xml:space="preserve">Наименование знака
( по ГОСТ 26600-98)
</t>
  </si>
  <si>
    <t>Буй Южный - 1 шт.</t>
  </si>
  <si>
    <t xml:space="preserve">Наименование знака </t>
  </si>
  <si>
    <t xml:space="preserve">Координаты установки:
51º50΄430˝
104º52΄850˝                         Установка, снятие и обслуживание по договору с БСРВПиС.
</t>
  </si>
  <si>
    <t xml:space="preserve">Примечание: В соответствии с Распоряжением Росморречфлота от 15.12.2017 № ВО-344р озеро Байкал, по условиям обеспечения безопасности судоходства, является ВВП с гарантированными габаритами судовых ходов и освещаемой навигационной обстановкой (первая категория). </t>
  </si>
  <si>
    <t xml:space="preserve">Веха красная (2 шт.) </t>
  </si>
  <si>
    <t xml:space="preserve">Устанавливаются на глубине 4м. для ограждения береговой подводной кромки. </t>
  </si>
  <si>
    <t>Неосвещаемые</t>
  </si>
  <si>
    <t>с. Выдрино</t>
  </si>
  <si>
    <t>ООО "Основа", 143005, РФ, Московская область, Одинцовский район, г. Одинцово, ул. Можайское шоссе, д.80"А" офис IV, Генеральный директор Румянцева Ирина Вячеславовна</t>
  </si>
  <si>
    <t xml:space="preserve">Координаты оголовка водозабора:
51º30΄50˝С.Ш.
104º39΄85˝В.Д.                       
</t>
  </si>
  <si>
    <t>Дагарская губа (устье р. Верхняя Ангара)</t>
  </si>
  <si>
    <t xml:space="preserve">Обозначается двумя желтыми постоянными огнями, расположенными по вертикальной линии. </t>
  </si>
  <si>
    <t>Обозначается желтым проблесковым огнем.</t>
  </si>
  <si>
    <t>ВСЕГО плавучих и береговых знаков</t>
  </si>
  <si>
    <t>Хакусы</t>
  </si>
  <si>
    <t xml:space="preserve">Координаты оголовка водозабора:
55º21΄45,4˝С.Ш.
109º49΄01,9˝В.Д. (80 м от береговой линии, на глубине 3 м)                      
</t>
  </si>
  <si>
    <r>
      <t xml:space="preserve">Буй </t>
    </r>
    <r>
      <rPr>
        <b/>
        <sz val="12"/>
        <color indexed="8"/>
        <rFont val="Times New Roman"/>
        <family val="1"/>
        <charset val="204"/>
      </rPr>
      <t>Северный</t>
    </r>
  </si>
  <si>
    <r>
      <t xml:space="preserve">Буй </t>
    </r>
    <r>
      <rPr>
        <b/>
        <sz val="12"/>
        <color indexed="8"/>
        <rFont val="Times New Roman"/>
        <family val="1"/>
        <charset val="204"/>
      </rPr>
      <t>Западный</t>
    </r>
  </si>
  <si>
    <t>Буй Восточный</t>
  </si>
  <si>
    <t xml:space="preserve">ООО "Ласковый берег", 671710, Республика Бурятия, Северо-Байкальский район, п. Нижнеангарск, ул. Рабочая, 125. тел. +7(30130) 2-00-19, факс 2-16-31, e-mail baikal@hakusy.com, зам. ген. директора Ней Дмитрий Алеександрович </t>
  </si>
  <si>
    <t>51º52,152΄</t>
  </si>
  <si>
    <t>104º48,148΄</t>
  </si>
  <si>
    <t>51º50,242΄</t>
  </si>
  <si>
    <t>104º53,207΄</t>
  </si>
  <si>
    <t>51º52,089΄</t>
  </si>
  <si>
    <t>104º59,159΄</t>
  </si>
  <si>
    <t>52º31,189΄</t>
  </si>
  <si>
    <t>106º03,657΄</t>
  </si>
  <si>
    <t>52º31,384΄</t>
  </si>
  <si>
    <t>106º02,413΄</t>
  </si>
  <si>
    <t>52º46,523΄</t>
  </si>
  <si>
    <t>106º34,881΄</t>
  </si>
  <si>
    <t>54º45,355΄</t>
  </si>
  <si>
    <t>108º51,150΄</t>
  </si>
  <si>
    <t>53º51,396΄</t>
  </si>
  <si>
    <t>108º53,201΄</t>
  </si>
  <si>
    <t>52º56,757΄</t>
  </si>
  <si>
    <t>108º11,982΄</t>
  </si>
  <si>
    <t>52º55,600΄</t>
  </si>
  <si>
    <t>108º09,450΄</t>
  </si>
  <si>
    <t>52º54,923΄</t>
  </si>
  <si>
    <t>108º07,262΄</t>
  </si>
  <si>
    <t>52º55,294΄</t>
  </si>
  <si>
    <t>108º08,264΄</t>
  </si>
  <si>
    <t>51º58,051΄</t>
  </si>
  <si>
    <t>106º07,638΄</t>
  </si>
  <si>
    <t>51º41,676΄</t>
  </si>
  <si>
    <t>105º45,949΄</t>
  </si>
  <si>
    <t xml:space="preserve">Буи обозначают кромки судового хода на баре р. Турка, указанные буи снимаются с появлением шуги или сала ориентировочно 15 октября. Для обозначения судоходной трассы после снятия буев, служит маяк "Турка", а для захода в р. Турка осевой створ. </t>
  </si>
  <si>
    <t xml:space="preserve">Буй Южный </t>
  </si>
  <si>
    <t>Буй белый  (4 типоразмера)</t>
  </si>
  <si>
    <t>Буй красный  (4 типоразмера)</t>
  </si>
  <si>
    <t>Буй Северный (1 типа, 5 типоразмера)</t>
  </si>
  <si>
    <t>Буй Восточный (1 типа, 5 типоразмера)</t>
  </si>
  <si>
    <t>Буй Южный (1 типа, 5 типоразмера)</t>
  </si>
  <si>
    <t>Буй Западный (1 типа, 5 типоразмера)</t>
  </si>
  <si>
    <t>Веха белая с радарным пассивным отражателем (линейный, типоразмер 2)</t>
  </si>
  <si>
    <t>Веха красная с радарным пассивным отражателем (линейный, типоразмер 2)</t>
  </si>
  <si>
    <t xml:space="preserve">Веха  Северная с радарным пассивным отражателем (линейный, типоразмер 2) </t>
  </si>
  <si>
    <t xml:space="preserve">Веха  Южная с радарным пассивным отражателем (линейный, типоразмер 2) </t>
  </si>
  <si>
    <t xml:space="preserve">Веха  Западная с радарным пассивным отражателем (линейный, типоразмер 2) </t>
  </si>
  <si>
    <t>Створ осевой щит белый (тип 1, типоразмер 2)</t>
  </si>
  <si>
    <t>Створ осевой щит красный (тип 2, типоразмер 5)</t>
  </si>
  <si>
    <t xml:space="preserve">Наименование средств навигационной обстановки (СНО) </t>
  </si>
  <si>
    <t>52º56,395΄</t>
  </si>
  <si>
    <t>108º13,588΄</t>
  </si>
  <si>
    <t>51º52,990΄</t>
  </si>
  <si>
    <t>105º01,673΄</t>
  </si>
  <si>
    <t>52º24,980΄</t>
  </si>
  <si>
    <t>105º52,615΄</t>
  </si>
  <si>
    <t>55º35,800΄</t>
  </si>
  <si>
    <t>109º21,200΄</t>
  </si>
  <si>
    <t>55º22,475΄</t>
  </si>
  <si>
    <t>109º47,866΄</t>
  </si>
  <si>
    <t>53º51,209΄</t>
  </si>
  <si>
    <t>108º52,820΄</t>
  </si>
  <si>
    <t>53º18,100΄</t>
  </si>
  <si>
    <t>108º42,365΄</t>
  </si>
  <si>
    <t>53º18,629΄</t>
  </si>
  <si>
    <t>108º40,931΄</t>
  </si>
  <si>
    <t>53º05,862΄</t>
  </si>
  <si>
    <t>108º13,771΄</t>
  </si>
  <si>
    <t>52º16,073΄</t>
  </si>
  <si>
    <t>106º16,687΄</t>
  </si>
  <si>
    <t>52º17,631΄</t>
  </si>
  <si>
    <t>106º15,000΄</t>
  </si>
  <si>
    <t>Устанавливается на глубине 5 метров и ограждает затопленный деревянный ряж причала</t>
  </si>
  <si>
    <t>51º54,9΄</t>
  </si>
  <si>
    <t>105º12,6΄</t>
  </si>
  <si>
    <t>Устанавливается на глубине 5 метров и ограждает затопленное судно</t>
  </si>
  <si>
    <t>53º02,217΄</t>
  </si>
  <si>
    <t>Веха Восточная</t>
  </si>
  <si>
    <t>Залив Базарный (пролив Ольхонские Ворота)</t>
  </si>
  <si>
    <t>Устанавливается на глубине 3 метра и ограждает разрушенный железобетонный нефтепирс</t>
  </si>
  <si>
    <t>53º01,133΄</t>
  </si>
  <si>
    <t>106º57,400΄</t>
  </si>
  <si>
    <t>106º53,133΄</t>
  </si>
  <si>
    <t xml:space="preserve">Мыс Верхнее Изголовье (п-в Святой Нос)
(п-в Святой Нос)
</t>
  </si>
  <si>
    <t>Урочище Лопатки (устье р. Баргузин) на правом берегу, для обозначения судоходной трассы на ледовый период р. Баргузин. Сигнальный огонь действует с 15.10 по 10.11</t>
  </si>
  <si>
    <t>Банка Лиственничная</t>
  </si>
  <si>
    <t>Ограждает банку Лиственничная, которая находится к западу от острова Лиственничный</t>
  </si>
  <si>
    <t>Мыс Туркинский</t>
  </si>
  <si>
    <t>Ограждает риф, тянущегося мыса Туркинский к востоку на расстоянии 4,2кбт.</t>
  </si>
  <si>
    <t>Установлена на левом по течению реки берегу в ходовой протоке р.Селенга</t>
  </si>
  <si>
    <t>Установлен в районе пролива Прорва при заходе в залив Посольский Сор на глубине 5м</t>
  </si>
  <si>
    <t>Веха красная (2шт)</t>
  </si>
  <si>
    <t>Устанавливаются на глубину 4м для ограждения береговой подводной кромки</t>
  </si>
  <si>
    <t xml:space="preserve"> </t>
  </si>
  <si>
    <t>Пос.Култук</t>
  </si>
  <si>
    <t>ООО "АкваСиб", 664075, г.Иркутск, ул.Байкальская, 206 оф.405 тел.(3952)48-69-15, agusib@indox.ru Директор Цзюй Гофа</t>
  </si>
  <si>
    <t>«Пересечение судового хода» - 4 знака</t>
  </si>
  <si>
    <t>Веха красная (линейный типоразмер2)</t>
  </si>
  <si>
    <t xml:space="preserve">Веха  Восточная с радарным пассивным отражателем (линейный, типоразмер 2) </t>
  </si>
  <si>
    <t>Маяк</t>
  </si>
  <si>
    <t>Маяк "Турка"</t>
  </si>
  <si>
    <t>Обозначается красным проблесковым огнем</t>
  </si>
  <si>
    <t>с.Турка, устье реки Турка</t>
  </si>
  <si>
    <t>АО "ОЭЗ Байкальская гавань", Генеральный директор Шарипов Максим Юрьевич, Прибайкальский район Республики Бурятия, с.Турка, мкр.Турка, 5.</t>
  </si>
  <si>
    <t>Кадастровый номер: 03:16:330106:184</t>
  </si>
  <si>
    <t>ВСЕГО - 20 шт.</t>
  </si>
  <si>
    <t xml:space="preserve">зам.гл.инж.Ивайловский Юрий Александрович, тел. 794861
Баруков Александр Викторович, 89148955961,
Приемная 8(3952)794-859, факс 8(3952) 794-811.
</t>
  </si>
  <si>
    <t>Утверждаю:</t>
  </si>
  <si>
    <t>В.Г.Шеин</t>
  </si>
  <si>
    <t>Светоотражающих</t>
  </si>
  <si>
    <t>ПАО «ВСРП», 664025, г. Иркутск, ул. Чкалова, 37, 1 зам.директора Подопригора Александр Павлович, Тел. 8(3952)287-115, факс 8(3952)342-555, mail@vsrp.ru</t>
  </si>
  <si>
    <t>Начальник</t>
  </si>
  <si>
    <t>Ограждает оконечность разрушенного причала и остатков затонувшей баржи</t>
  </si>
  <si>
    <t>Бухта Хакусы</t>
  </si>
  <si>
    <t>Указывает подход к причалу</t>
  </si>
  <si>
    <t>Филиал ОАО «ИЭСК» - «Восточные электрические сети», г. Иркутск, проезд Трудовой , 40, директор Щекин Александр Игоревич, главный инженер Богданов Геннадий Васильевич.  (Баяндуевская РЭС, начальник Пренков Олег Валерьевич, тел. 8-950-084-49-15         iesk@irkutskenergo.ru</t>
  </si>
  <si>
    <t>"____" _________ 2026 г.</t>
  </si>
  <si>
    <t>по IV прорабскому участку Байкало - Селенгинского района водных путей и судоходства на навигацию 2026 года</t>
  </si>
  <si>
    <t>Примечание: В соответствии с Распоряжением Росморречфлота от 30.12.2025 № АТ-442-р озеро Байкал, по условиям обеспечения безопасности судоходства, разделяется на ВВП 1, 4,7 категории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</si>
</sst>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G Times"/>
      <family val="1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left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left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11" fillId="0" borderId="0" xfId="0" applyFont="1"/>
    <xf numFmtId="0" fontId="11" fillId="0" borderId="0" xfId="0" applyFont="1" applyAlignment="1">
      <alignment horizontal="right" vertical="center"/>
    </xf>
    <xf numFmtId="0" fontId="17" fillId="0" borderId="0" xfId="0" applyFont="1" applyAlignment="1"/>
    <xf numFmtId="0" fontId="11" fillId="0" borderId="0" xfId="0" applyFont="1" applyAlignment="1"/>
    <xf numFmtId="0" fontId="7" fillId="0" borderId="0" xfId="0" applyFont="1"/>
    <xf numFmtId="0" fontId="4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164" fontId="12" fillId="2" borderId="3" xfId="0" applyNumberFormat="1" applyFont="1" applyFill="1" applyBorder="1" applyAlignment="1">
      <alignment horizontal="left" vertical="center" wrapText="1"/>
    </xf>
    <xf numFmtId="164" fontId="9" fillId="2" borderId="3" xfId="0" applyNumberFormat="1" applyFont="1" applyFill="1" applyBorder="1" applyAlignment="1">
      <alignment horizontal="left" vertical="center" wrapText="1"/>
    </xf>
    <xf numFmtId="164" fontId="12" fillId="2" borderId="3" xfId="0" applyNumberFormat="1" applyFont="1" applyFill="1" applyBorder="1" applyAlignment="1">
      <alignment vertical="center" wrapText="1"/>
    </xf>
    <xf numFmtId="164" fontId="9" fillId="2" borderId="3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 wrapText="1"/>
    </xf>
    <xf numFmtId="164" fontId="12" fillId="2" borderId="3" xfId="0" applyNumberFormat="1" applyFont="1" applyFill="1" applyBorder="1" applyAlignment="1">
      <alignment horizontal="left" vertical="center"/>
    </xf>
    <xf numFmtId="164" fontId="9" fillId="2" borderId="3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164" fontId="12" fillId="2" borderId="8" xfId="0" applyNumberFormat="1" applyFont="1" applyFill="1" applyBorder="1" applyAlignment="1">
      <alignment horizontal="center" vertical="center" wrapText="1"/>
    </xf>
    <xf numFmtId="164" fontId="13" fillId="2" borderId="4" xfId="0" applyNumberFormat="1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7" fillId="0" borderId="0" xfId="0" applyFont="1" applyAlignment="1"/>
    <xf numFmtId="0" fontId="11" fillId="0" borderId="0" xfId="0" applyFont="1" applyAlignment="1"/>
    <xf numFmtId="0" fontId="7" fillId="0" borderId="0" xfId="0" applyFont="1"/>
    <xf numFmtId="0" fontId="4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12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13" fillId="2" borderId="5" xfId="0" applyNumberFormat="1" applyFont="1" applyFill="1" applyBorder="1" applyAlignment="1">
      <alignment horizontal="left" vertical="center" wrapText="1"/>
    </xf>
    <xf numFmtId="164" fontId="13" fillId="2" borderId="5" xfId="0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left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left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left" vertical="center"/>
    </xf>
    <xf numFmtId="1" fontId="14" fillId="2" borderId="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164" fontId="13" fillId="2" borderId="5" xfId="0" applyNumberFormat="1" applyFont="1" applyFill="1" applyBorder="1" applyAlignment="1">
      <alignment horizontal="left" vertical="center" wrapText="1"/>
    </xf>
    <xf numFmtId="164" fontId="12" fillId="2" borderId="3" xfId="0" applyNumberFormat="1" applyFont="1" applyFill="1" applyBorder="1" applyAlignment="1">
      <alignment horizontal="left" vertical="top" wrapText="1"/>
    </xf>
    <xf numFmtId="164" fontId="13" fillId="2" borderId="4" xfId="0" applyNumberFormat="1" applyFont="1" applyFill="1" applyBorder="1" applyAlignment="1">
      <alignment horizontal="left" vertical="top" wrapText="1"/>
    </xf>
    <xf numFmtId="164" fontId="12" fillId="2" borderId="1" xfId="0" applyNumberFormat="1" applyFont="1" applyFill="1" applyBorder="1" applyAlignment="1">
      <alignment horizontal="center" vertical="top" wrapText="1"/>
    </xf>
    <xf numFmtId="164" fontId="12" fillId="0" borderId="1" xfId="0" applyNumberFormat="1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 wrapText="1"/>
    </xf>
    <xf numFmtId="1" fontId="0" fillId="0" borderId="0" xfId="0" applyNumberForma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164" fontId="12" fillId="2" borderId="1" xfId="0" applyNumberFormat="1" applyFont="1" applyFill="1" applyBorder="1" applyAlignment="1">
      <alignment vertical="center" wrapText="1"/>
    </xf>
    <xf numFmtId="0" fontId="16" fillId="0" borderId="0" xfId="0" applyFont="1" applyAlignment="1">
      <alignment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164" fontId="13" fillId="2" borderId="4" xfId="0" applyNumberFormat="1" applyFont="1" applyFill="1" applyBorder="1" applyAlignment="1">
      <alignment horizontal="left" vertical="center" wrapText="1"/>
    </xf>
    <xf numFmtId="164" fontId="13" fillId="2" borderId="6" xfId="0" applyNumberFormat="1" applyFont="1" applyFill="1" applyBorder="1" applyAlignment="1">
      <alignment horizontal="left" vertical="center" wrapText="1"/>
    </xf>
    <xf numFmtId="164" fontId="13" fillId="2" borderId="5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left" vertical="center"/>
    </xf>
    <xf numFmtId="0" fontId="12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1" fillId="0" borderId="0" xfId="0" applyFont="1" applyAlignment="1"/>
    <xf numFmtId="0" fontId="1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7" fillId="0" borderId="0" xfId="0" applyFont="1"/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/>
    <xf numFmtId="0" fontId="0" fillId="0" borderId="5" xfId="0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7" fillId="0" borderId="0" xfId="0" applyFont="1" applyAlignment="1"/>
    <xf numFmtId="0" fontId="10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right" wrapText="1"/>
    </xf>
    <xf numFmtId="0" fontId="0" fillId="0" borderId="0" xfId="0" applyAlignment="1">
      <alignment horizontal="left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0" fillId="2" borderId="5" xfId="0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left" vertical="center"/>
    </xf>
    <xf numFmtId="164" fontId="12" fillId="2" borderId="4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4" fontId="12" fillId="2" borderId="4" xfId="0" applyNumberFormat="1" applyFont="1" applyFill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 wrapText="1"/>
    </xf>
    <xf numFmtId="164" fontId="12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8" fillId="0" borderId="0" xfId="0" applyFont="1" applyAlignment="1"/>
    <xf numFmtId="0" fontId="9" fillId="0" borderId="5" xfId="0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2"/>
  <sheetViews>
    <sheetView topLeftCell="A82" zoomScale="70" zoomScaleNormal="70" zoomScaleSheetLayoutView="80" zoomScalePageLayoutView="60" workbookViewId="0">
      <selection activeCell="C101" sqref="C101"/>
    </sheetView>
  </sheetViews>
  <sheetFormatPr defaultRowHeight="15"/>
  <cols>
    <col min="1" max="1" width="6.42578125" customWidth="1"/>
    <col min="2" max="4" width="25.7109375" customWidth="1"/>
    <col min="5" max="5" width="65.7109375" customWidth="1"/>
    <col min="6" max="7" width="13.7109375" customWidth="1"/>
  </cols>
  <sheetData>
    <row r="2" spans="1:7" ht="20.100000000000001" customHeight="1">
      <c r="A2" s="118" t="s">
        <v>93</v>
      </c>
      <c r="B2" s="118"/>
      <c r="C2" s="30"/>
      <c r="D2" s="30"/>
      <c r="E2" s="32"/>
      <c r="F2" s="119" t="s">
        <v>1</v>
      </c>
      <c r="G2" s="120"/>
    </row>
    <row r="3" spans="1:7" s="1" customFormat="1" ht="20.100000000000001" customHeight="1">
      <c r="A3" s="121" t="s">
        <v>131</v>
      </c>
      <c r="B3" s="122"/>
      <c r="C3" s="33"/>
      <c r="D3" s="33"/>
      <c r="E3" s="27"/>
      <c r="F3" s="123" t="s">
        <v>132</v>
      </c>
      <c r="G3" s="123"/>
    </row>
    <row r="4" spans="1:7" s="1" customFormat="1" ht="20.100000000000001" customHeight="1">
      <c r="A4" s="121" t="s">
        <v>133</v>
      </c>
      <c r="B4" s="124"/>
      <c r="C4" s="34"/>
      <c r="D4" s="34"/>
      <c r="E4" s="27"/>
      <c r="F4" s="123" t="s">
        <v>134</v>
      </c>
      <c r="G4" s="123"/>
    </row>
    <row r="5" spans="1:7" s="1" customFormat="1" ht="20.100000000000001" customHeight="1">
      <c r="A5" s="107" t="s">
        <v>94</v>
      </c>
      <c r="B5" s="107"/>
      <c r="C5" s="31"/>
      <c r="D5" s="31"/>
      <c r="E5" s="108" t="s">
        <v>136</v>
      </c>
      <c r="F5" s="109"/>
      <c r="G5" s="109"/>
    </row>
    <row r="6" spans="1:7" s="1" customFormat="1" ht="20.100000000000001" customHeight="1">
      <c r="A6" s="107" t="s">
        <v>95</v>
      </c>
      <c r="B6" s="107"/>
      <c r="C6" s="31"/>
      <c r="D6" s="31"/>
      <c r="E6" s="28"/>
      <c r="F6" s="29"/>
      <c r="G6" s="29" t="s">
        <v>135</v>
      </c>
    </row>
    <row r="7" spans="1:7" s="1" customFormat="1" ht="20.100000000000001" customHeight="1">
      <c r="F7" s="2"/>
      <c r="G7" s="2"/>
    </row>
    <row r="8" spans="1:7" s="3" customFormat="1" ht="20.100000000000001" customHeight="1">
      <c r="A8" s="110" t="s">
        <v>2</v>
      </c>
      <c r="B8" s="111"/>
      <c r="C8" s="111"/>
      <c r="D8" s="111"/>
      <c r="E8" s="111"/>
      <c r="F8" s="111"/>
      <c r="G8" s="111"/>
    </row>
    <row r="9" spans="1:7" s="3" customFormat="1" ht="20.100000000000001" customHeight="1">
      <c r="A9" s="112" t="s">
        <v>3</v>
      </c>
      <c r="B9" s="113"/>
      <c r="C9" s="113"/>
      <c r="D9" s="113"/>
      <c r="E9" s="113"/>
      <c r="F9" s="113"/>
      <c r="G9" s="113"/>
    </row>
    <row r="10" spans="1:7" s="3" customFormat="1" ht="19.5" customHeight="1">
      <c r="A10" s="112" t="s">
        <v>108</v>
      </c>
      <c r="B10" s="114"/>
      <c r="C10" s="114"/>
      <c r="D10" s="114"/>
      <c r="E10" s="114"/>
      <c r="F10" s="114"/>
      <c r="G10" s="114"/>
    </row>
    <row r="11" spans="1:7" ht="28.5" customHeight="1"/>
    <row r="12" spans="1:7" ht="24.95" customHeight="1">
      <c r="A12" s="116" t="s">
        <v>0</v>
      </c>
      <c r="B12" s="99" t="s">
        <v>4</v>
      </c>
      <c r="C12" s="99" t="s">
        <v>234</v>
      </c>
      <c r="D12" s="99" t="s">
        <v>139</v>
      </c>
      <c r="E12" s="99" t="s">
        <v>6</v>
      </c>
      <c r="F12" s="103" t="s">
        <v>7</v>
      </c>
      <c r="G12" s="104"/>
    </row>
    <row r="13" spans="1:7" ht="24.95" customHeight="1">
      <c r="A13" s="117"/>
      <c r="B13" s="100"/>
      <c r="C13" s="115"/>
      <c r="D13" s="115"/>
      <c r="E13" s="100"/>
      <c r="F13" s="9" t="s">
        <v>8</v>
      </c>
      <c r="G13" s="9" t="s">
        <v>9</v>
      </c>
    </row>
    <row r="14" spans="1:7" ht="15.75">
      <c r="A14" s="10">
        <v>1</v>
      </c>
      <c r="B14" s="10">
        <v>2</v>
      </c>
      <c r="C14" s="10">
        <v>3</v>
      </c>
      <c r="D14" s="10">
        <v>4</v>
      </c>
      <c r="E14" s="10">
        <v>5</v>
      </c>
      <c r="F14" s="10">
        <v>6</v>
      </c>
      <c r="G14" s="10">
        <v>7</v>
      </c>
    </row>
    <row r="15" spans="1:7" s="4" customFormat="1" ht="30" customHeight="1">
      <c r="A15" s="92">
        <v>1</v>
      </c>
      <c r="B15" s="105" t="s">
        <v>5</v>
      </c>
      <c r="C15" s="15" t="s">
        <v>212</v>
      </c>
      <c r="D15" s="15" t="s">
        <v>140</v>
      </c>
      <c r="E15" s="15" t="s">
        <v>141</v>
      </c>
      <c r="F15" s="20"/>
      <c r="G15" s="20"/>
    </row>
    <row r="16" spans="1:7" s="5" customFormat="1" ht="30" customHeight="1">
      <c r="A16" s="93"/>
      <c r="B16" s="106"/>
      <c r="C16" s="35" t="s">
        <v>213</v>
      </c>
      <c r="D16" s="35" t="s">
        <v>142</v>
      </c>
      <c r="E16" s="35" t="s">
        <v>143</v>
      </c>
      <c r="F16" s="20"/>
      <c r="G16" s="20"/>
    </row>
    <row r="17" spans="1:7" s="5" customFormat="1" ht="30" customHeight="1">
      <c r="A17" s="92">
        <v>2</v>
      </c>
      <c r="B17" s="94" t="s">
        <v>10</v>
      </c>
      <c r="C17" s="36" t="s">
        <v>213</v>
      </c>
      <c r="D17" s="36" t="s">
        <v>144</v>
      </c>
      <c r="E17" s="36" t="s">
        <v>145</v>
      </c>
      <c r="F17" s="19"/>
      <c r="G17" s="19"/>
    </row>
    <row r="18" spans="1:7" s="5" customFormat="1" ht="30" customHeight="1">
      <c r="A18" s="93"/>
      <c r="B18" s="95"/>
      <c r="C18" s="35" t="s">
        <v>213</v>
      </c>
      <c r="D18" s="35" t="s">
        <v>144</v>
      </c>
      <c r="E18" s="35" t="s">
        <v>146</v>
      </c>
      <c r="F18" s="20"/>
      <c r="G18" s="20"/>
    </row>
    <row r="19" spans="1:7" s="5" customFormat="1" ht="30" customHeight="1">
      <c r="A19" s="45">
        <v>3</v>
      </c>
      <c r="B19" s="44" t="s">
        <v>13</v>
      </c>
      <c r="C19" s="40" t="s">
        <v>214</v>
      </c>
      <c r="D19" s="40" t="s">
        <v>147</v>
      </c>
      <c r="E19" s="35" t="s">
        <v>148</v>
      </c>
      <c r="F19" s="53" t="s">
        <v>11</v>
      </c>
      <c r="G19" s="53" t="s">
        <v>12</v>
      </c>
    </row>
    <row r="20" spans="1:7" s="5" customFormat="1" ht="30" customHeight="1">
      <c r="A20" s="54">
        <v>4</v>
      </c>
      <c r="B20" s="17" t="s">
        <v>14</v>
      </c>
      <c r="C20" s="35" t="s">
        <v>210</v>
      </c>
      <c r="D20" s="35" t="s">
        <v>161</v>
      </c>
      <c r="E20" s="35" t="s">
        <v>149</v>
      </c>
      <c r="F20" s="53" t="s">
        <v>15</v>
      </c>
      <c r="G20" s="53" t="s">
        <v>16</v>
      </c>
    </row>
    <row r="21" spans="1:7" s="5" customFormat="1" ht="62.1" customHeight="1">
      <c r="A21" s="54">
        <v>5</v>
      </c>
      <c r="B21" s="21" t="s">
        <v>17</v>
      </c>
      <c r="C21" s="35" t="s">
        <v>207</v>
      </c>
      <c r="D21" s="35" t="s">
        <v>161</v>
      </c>
      <c r="E21" s="35" t="s">
        <v>150</v>
      </c>
      <c r="F21" s="53" t="s">
        <v>18</v>
      </c>
      <c r="G21" s="53" t="s">
        <v>19</v>
      </c>
    </row>
    <row r="22" spans="1:7" s="5" customFormat="1" ht="30" customHeight="1">
      <c r="A22" s="54">
        <v>6</v>
      </c>
      <c r="B22" s="21" t="s">
        <v>20</v>
      </c>
      <c r="C22" s="35" t="s">
        <v>215</v>
      </c>
      <c r="D22" s="35" t="s">
        <v>144</v>
      </c>
      <c r="E22" s="35" t="s">
        <v>151</v>
      </c>
      <c r="F22" s="16"/>
      <c r="G22" s="18"/>
    </row>
    <row r="23" spans="1:7" s="5" customFormat="1" ht="30" customHeight="1">
      <c r="A23" s="54">
        <v>7</v>
      </c>
      <c r="B23" s="21" t="s">
        <v>21</v>
      </c>
      <c r="C23" s="35" t="s">
        <v>215</v>
      </c>
      <c r="D23" s="35" t="s">
        <v>152</v>
      </c>
      <c r="E23" s="35" t="s">
        <v>153</v>
      </c>
      <c r="F23" s="16"/>
      <c r="G23" s="18"/>
    </row>
    <row r="24" spans="1:7" s="5" customFormat="1" ht="30" customHeight="1">
      <c r="A24" s="54">
        <v>8</v>
      </c>
      <c r="B24" s="21" t="s">
        <v>22</v>
      </c>
      <c r="C24" s="35" t="s">
        <v>215</v>
      </c>
      <c r="D24" s="35" t="s">
        <v>144</v>
      </c>
      <c r="E24" s="35" t="s">
        <v>154</v>
      </c>
      <c r="F24" s="16"/>
      <c r="G24" s="18"/>
    </row>
    <row r="25" spans="1:7" s="5" customFormat="1" ht="30" customHeight="1">
      <c r="A25" s="84">
        <v>9</v>
      </c>
      <c r="B25" s="87" t="s">
        <v>23</v>
      </c>
      <c r="C25" s="35" t="s">
        <v>215</v>
      </c>
      <c r="D25" s="35" t="s">
        <v>144</v>
      </c>
      <c r="E25" s="35" t="s">
        <v>155</v>
      </c>
      <c r="F25" s="16" t="s">
        <v>24</v>
      </c>
      <c r="G25" s="18" t="s">
        <v>25</v>
      </c>
    </row>
    <row r="26" spans="1:7" s="5" customFormat="1" ht="30" customHeight="1">
      <c r="A26" s="86"/>
      <c r="B26" s="89"/>
      <c r="C26" s="35" t="s">
        <v>207</v>
      </c>
      <c r="D26" s="35" t="s">
        <v>161</v>
      </c>
      <c r="E26" s="35" t="s">
        <v>156</v>
      </c>
      <c r="F26" s="18"/>
      <c r="G26" s="18"/>
    </row>
    <row r="27" spans="1:7" s="5" customFormat="1" ht="30" customHeight="1">
      <c r="A27" s="84">
        <v>10</v>
      </c>
      <c r="B27" s="87" t="s">
        <v>26</v>
      </c>
      <c r="C27" s="35" t="s">
        <v>215</v>
      </c>
      <c r="D27" s="35" t="s">
        <v>144</v>
      </c>
      <c r="E27" s="35" t="s">
        <v>158</v>
      </c>
      <c r="F27" s="16" t="s">
        <v>27</v>
      </c>
      <c r="G27" s="18" t="s">
        <v>28</v>
      </c>
    </row>
    <row r="28" spans="1:7" s="5" customFormat="1" ht="30" customHeight="1">
      <c r="A28" s="85"/>
      <c r="B28" s="88"/>
      <c r="C28" s="36" t="s">
        <v>187</v>
      </c>
      <c r="D28" s="36" t="s">
        <v>157</v>
      </c>
      <c r="E28" s="36" t="s">
        <v>159</v>
      </c>
      <c r="F28" s="16"/>
      <c r="G28" s="16"/>
    </row>
    <row r="29" spans="1:7" s="5" customFormat="1" ht="30" customHeight="1">
      <c r="A29" s="86"/>
      <c r="B29" s="89"/>
      <c r="C29" s="36" t="s">
        <v>187</v>
      </c>
      <c r="D29" s="36" t="s">
        <v>140</v>
      </c>
      <c r="E29" s="36" t="s">
        <v>160</v>
      </c>
      <c r="F29" s="16"/>
      <c r="G29" s="16"/>
    </row>
    <row r="30" spans="1:7" s="5" customFormat="1" ht="30" customHeight="1">
      <c r="A30" s="54">
        <v>11</v>
      </c>
      <c r="B30" s="17" t="s">
        <v>29</v>
      </c>
      <c r="C30" s="35" t="s">
        <v>215</v>
      </c>
      <c r="D30" s="35" t="s">
        <v>144</v>
      </c>
      <c r="E30" s="35" t="s">
        <v>30</v>
      </c>
      <c r="F30" s="16"/>
      <c r="G30" s="18"/>
    </row>
    <row r="31" spans="1:7" s="6" customFormat="1" ht="30" customHeight="1">
      <c r="A31" s="54">
        <v>12</v>
      </c>
      <c r="B31" s="17" t="s">
        <v>31</v>
      </c>
      <c r="C31" s="35" t="s">
        <v>207</v>
      </c>
      <c r="D31" s="35" t="s">
        <v>161</v>
      </c>
      <c r="E31" s="35" t="s">
        <v>162</v>
      </c>
      <c r="F31" s="16"/>
      <c r="G31" s="16"/>
    </row>
    <row r="32" spans="1:7" s="6" customFormat="1" ht="30" customHeight="1">
      <c r="A32" s="54">
        <v>13</v>
      </c>
      <c r="B32" s="21" t="s">
        <v>32</v>
      </c>
      <c r="C32" s="35" t="s">
        <v>215</v>
      </c>
      <c r="D32" s="35" t="s">
        <v>140</v>
      </c>
      <c r="E32" s="35" t="s">
        <v>163</v>
      </c>
      <c r="F32" s="16"/>
      <c r="G32" s="16"/>
    </row>
    <row r="33" spans="1:7" s="6" customFormat="1" ht="30" customHeight="1">
      <c r="A33" s="54">
        <v>14</v>
      </c>
      <c r="B33" s="17" t="s">
        <v>33</v>
      </c>
      <c r="C33" s="35" t="s">
        <v>216</v>
      </c>
      <c r="D33" s="35" t="s">
        <v>140</v>
      </c>
      <c r="E33" s="35" t="s">
        <v>164</v>
      </c>
      <c r="F33" s="16"/>
      <c r="G33" s="18"/>
    </row>
    <row r="34" spans="1:7" s="6" customFormat="1" ht="30" customHeight="1">
      <c r="A34" s="54">
        <v>15</v>
      </c>
      <c r="B34" s="17" t="s">
        <v>34</v>
      </c>
      <c r="C34" s="35" t="s">
        <v>123</v>
      </c>
      <c r="D34" s="35" t="s">
        <v>144</v>
      </c>
      <c r="E34" s="35" t="s">
        <v>165</v>
      </c>
      <c r="F34" s="16"/>
      <c r="G34" s="18"/>
    </row>
    <row r="35" spans="1:7" s="6" customFormat="1" ht="30" customHeight="1">
      <c r="A35" s="54">
        <v>16</v>
      </c>
      <c r="B35" s="21" t="s">
        <v>35</v>
      </c>
      <c r="C35" s="35" t="s">
        <v>215</v>
      </c>
      <c r="D35" s="35" t="s">
        <v>140</v>
      </c>
      <c r="E35" s="35" t="s">
        <v>166</v>
      </c>
      <c r="F35" s="16"/>
      <c r="G35" s="18"/>
    </row>
    <row r="36" spans="1:7" s="6" customFormat="1" ht="30" customHeight="1">
      <c r="A36" s="54">
        <v>17</v>
      </c>
      <c r="B36" s="21" t="s">
        <v>36</v>
      </c>
      <c r="C36" s="37" t="s">
        <v>122</v>
      </c>
      <c r="D36" s="37" t="s">
        <v>140</v>
      </c>
      <c r="E36" s="37"/>
      <c r="F36" s="19"/>
      <c r="G36" s="20"/>
    </row>
    <row r="37" spans="1:7" s="6" customFormat="1" ht="30" customHeight="1">
      <c r="A37" s="54">
        <v>18</v>
      </c>
      <c r="B37" s="17" t="s">
        <v>37</v>
      </c>
      <c r="C37" s="37" t="s">
        <v>122</v>
      </c>
      <c r="D37" s="37" t="s">
        <v>140</v>
      </c>
      <c r="E37" s="55"/>
      <c r="F37" s="19"/>
      <c r="G37" s="19"/>
    </row>
    <row r="38" spans="1:7" s="6" customFormat="1" ht="30" customHeight="1">
      <c r="A38" s="54">
        <v>19</v>
      </c>
      <c r="B38" s="17" t="s">
        <v>38</v>
      </c>
      <c r="C38" s="37" t="s">
        <v>122</v>
      </c>
      <c r="D38" s="37" t="s">
        <v>140</v>
      </c>
      <c r="E38" s="38"/>
      <c r="F38" s="19"/>
      <c r="G38" s="19"/>
    </row>
    <row r="39" spans="1:7" s="6" customFormat="1" ht="30" customHeight="1">
      <c r="A39" s="54">
        <v>20</v>
      </c>
      <c r="B39" s="17" t="s">
        <v>39</v>
      </c>
      <c r="C39" s="37" t="s">
        <v>122</v>
      </c>
      <c r="D39" s="37" t="s">
        <v>140</v>
      </c>
      <c r="E39" s="38"/>
      <c r="F39" s="19"/>
      <c r="G39" s="19"/>
    </row>
    <row r="40" spans="1:7" s="6" customFormat="1" ht="30" customHeight="1">
      <c r="A40" s="54">
        <v>21</v>
      </c>
      <c r="B40" s="17" t="s">
        <v>40</v>
      </c>
      <c r="C40" s="37" t="s">
        <v>122</v>
      </c>
      <c r="D40" s="37" t="s">
        <v>140</v>
      </c>
      <c r="E40" s="37"/>
      <c r="F40" s="19"/>
      <c r="G40" s="19"/>
    </row>
    <row r="41" spans="1:7" s="6" customFormat="1" ht="30" customHeight="1">
      <c r="A41" s="54">
        <v>22</v>
      </c>
      <c r="B41" s="17" t="s">
        <v>41</v>
      </c>
      <c r="C41" s="37" t="s">
        <v>122</v>
      </c>
      <c r="D41" s="35" t="s">
        <v>167</v>
      </c>
      <c r="E41" s="35"/>
      <c r="F41" s="19"/>
      <c r="G41" s="19"/>
    </row>
    <row r="42" spans="1:7" s="6" customFormat="1" ht="30" customHeight="1">
      <c r="A42" s="84">
        <v>23</v>
      </c>
      <c r="B42" s="87" t="s">
        <v>42</v>
      </c>
      <c r="C42" s="35" t="s">
        <v>217</v>
      </c>
      <c r="D42" s="35" t="s">
        <v>195</v>
      </c>
      <c r="E42" s="35" t="s">
        <v>168</v>
      </c>
      <c r="F42" s="20"/>
      <c r="G42" s="20"/>
    </row>
    <row r="43" spans="1:7" s="6" customFormat="1" ht="30" customHeight="1">
      <c r="A43" s="85"/>
      <c r="B43" s="96"/>
      <c r="C43" s="37" t="s">
        <v>228</v>
      </c>
      <c r="D43" s="35" t="s">
        <v>161</v>
      </c>
      <c r="E43" s="37" t="s">
        <v>169</v>
      </c>
      <c r="F43" s="20"/>
      <c r="G43" s="20"/>
    </row>
    <row r="44" spans="1:7" s="6" customFormat="1" ht="30" customHeight="1">
      <c r="A44" s="85"/>
      <c r="B44" s="96"/>
      <c r="C44" s="37" t="s">
        <v>229</v>
      </c>
      <c r="D44" s="35" t="s">
        <v>161</v>
      </c>
      <c r="E44" s="37" t="s">
        <v>169</v>
      </c>
      <c r="F44" s="20"/>
      <c r="G44" s="20"/>
    </row>
    <row r="45" spans="1:7" s="6" customFormat="1" ht="30" customHeight="1">
      <c r="A45" s="85"/>
      <c r="B45" s="96"/>
      <c r="C45" s="36" t="s">
        <v>215</v>
      </c>
      <c r="D45" s="37" t="s">
        <v>144</v>
      </c>
      <c r="E45" s="37" t="s">
        <v>170</v>
      </c>
      <c r="F45" s="20"/>
      <c r="G45" s="19"/>
    </row>
    <row r="46" spans="1:7" s="6" customFormat="1" ht="30" customHeight="1">
      <c r="A46" s="86"/>
      <c r="B46" s="91"/>
      <c r="C46" s="36" t="s">
        <v>215</v>
      </c>
      <c r="D46" s="36" t="s">
        <v>140</v>
      </c>
      <c r="E46" s="36" t="s">
        <v>171</v>
      </c>
      <c r="F46" s="19"/>
      <c r="G46" s="19"/>
    </row>
    <row r="47" spans="1:7" s="5" customFormat="1" ht="30" customHeight="1">
      <c r="A47" s="84">
        <v>24</v>
      </c>
      <c r="B47" s="87" t="s">
        <v>43</v>
      </c>
      <c r="C47" s="35" t="s">
        <v>215</v>
      </c>
      <c r="D47" s="35" t="s">
        <v>167</v>
      </c>
      <c r="E47" s="35"/>
      <c r="F47" s="16"/>
      <c r="G47" s="16"/>
    </row>
    <row r="48" spans="1:7" s="5" customFormat="1" ht="30" customHeight="1">
      <c r="A48" s="97"/>
      <c r="B48" s="91"/>
      <c r="C48" s="41" t="s">
        <v>214</v>
      </c>
      <c r="D48" s="41" t="s">
        <v>147</v>
      </c>
      <c r="E48" s="41" t="s">
        <v>172</v>
      </c>
      <c r="F48" s="16" t="s">
        <v>44</v>
      </c>
      <c r="G48" s="16" t="s">
        <v>45</v>
      </c>
    </row>
    <row r="49" spans="1:7" s="5" customFormat="1" ht="30" customHeight="1">
      <c r="A49" s="56">
        <v>25</v>
      </c>
      <c r="B49" s="21" t="s">
        <v>46</v>
      </c>
      <c r="C49" s="35" t="s">
        <v>215</v>
      </c>
      <c r="D49" s="35" t="s">
        <v>144</v>
      </c>
      <c r="E49" s="35" t="s">
        <v>173</v>
      </c>
      <c r="F49" s="16"/>
      <c r="G49" s="16"/>
    </row>
    <row r="50" spans="1:7" s="5" customFormat="1" ht="30" customHeight="1">
      <c r="A50" s="56">
        <v>26</v>
      </c>
      <c r="B50" s="21" t="s">
        <v>47</v>
      </c>
      <c r="C50" s="35" t="s">
        <v>215</v>
      </c>
      <c r="D50" s="35" t="s">
        <v>140</v>
      </c>
      <c r="E50" s="35" t="s">
        <v>174</v>
      </c>
      <c r="F50" s="16"/>
      <c r="G50" s="16"/>
    </row>
    <row r="51" spans="1:7" s="5" customFormat="1" ht="30" customHeight="1">
      <c r="A51" s="56">
        <v>27</v>
      </c>
      <c r="B51" s="21" t="s">
        <v>48</v>
      </c>
      <c r="C51" s="35" t="s">
        <v>187</v>
      </c>
      <c r="D51" s="35" t="s">
        <v>140</v>
      </c>
      <c r="E51" s="35" t="s">
        <v>175</v>
      </c>
      <c r="F51" s="16" t="s">
        <v>50</v>
      </c>
      <c r="G51" s="16" t="s">
        <v>51</v>
      </c>
    </row>
    <row r="52" spans="1:7" s="5" customFormat="1" ht="30" customHeight="1">
      <c r="A52" s="56">
        <v>28</v>
      </c>
      <c r="B52" s="21" t="s">
        <v>49</v>
      </c>
      <c r="C52" s="36" t="s">
        <v>123</v>
      </c>
      <c r="D52" s="36" t="s">
        <v>140</v>
      </c>
      <c r="E52" s="36" t="s">
        <v>176</v>
      </c>
      <c r="F52" s="16"/>
      <c r="G52" s="16"/>
    </row>
    <row r="53" spans="1:7" s="5" customFormat="1" ht="30" customHeight="1">
      <c r="A53" s="84">
        <v>29</v>
      </c>
      <c r="B53" s="87" t="s">
        <v>52</v>
      </c>
      <c r="C53" s="35" t="s">
        <v>219</v>
      </c>
      <c r="D53" s="35" t="s">
        <v>140</v>
      </c>
      <c r="E53" s="35" t="s">
        <v>218</v>
      </c>
      <c r="F53" s="16"/>
      <c r="G53" s="16"/>
    </row>
    <row r="54" spans="1:7" s="5" customFormat="1" ht="30" customHeight="1">
      <c r="A54" s="101"/>
      <c r="B54" s="102"/>
      <c r="C54" s="37" t="s">
        <v>237</v>
      </c>
      <c r="D54" s="35" t="s">
        <v>239</v>
      </c>
      <c r="E54" s="35" t="s">
        <v>238</v>
      </c>
      <c r="F54" s="16"/>
      <c r="G54" s="16"/>
    </row>
    <row r="55" spans="1:7" s="5" customFormat="1" ht="30" customHeight="1">
      <c r="A55" s="56">
        <v>30</v>
      </c>
      <c r="B55" s="21" t="s">
        <v>243</v>
      </c>
      <c r="C55" s="35" t="s">
        <v>123</v>
      </c>
      <c r="D55" s="35" t="s">
        <v>178</v>
      </c>
      <c r="E55" s="35"/>
      <c r="F55" s="16"/>
      <c r="G55" s="16"/>
    </row>
    <row r="56" spans="1:7" s="5" customFormat="1" ht="30" customHeight="1">
      <c r="A56" s="56">
        <v>31</v>
      </c>
      <c r="B56" s="21" t="s">
        <v>53</v>
      </c>
      <c r="C56" s="35" t="s">
        <v>123</v>
      </c>
      <c r="D56" s="35" t="s">
        <v>167</v>
      </c>
      <c r="E56" s="35"/>
      <c r="F56" s="16"/>
      <c r="G56" s="16"/>
    </row>
    <row r="57" spans="1:7" s="5" customFormat="1" ht="30" customHeight="1">
      <c r="A57" s="56">
        <v>32</v>
      </c>
      <c r="B57" s="21" t="s">
        <v>54</v>
      </c>
      <c r="C57" s="35" t="s">
        <v>177</v>
      </c>
      <c r="D57" s="35" t="s">
        <v>178</v>
      </c>
      <c r="E57" s="35"/>
      <c r="F57" s="16" t="s">
        <v>74</v>
      </c>
      <c r="G57" s="16" t="s">
        <v>75</v>
      </c>
    </row>
    <row r="58" spans="1:7" s="5" customFormat="1" ht="30" customHeight="1">
      <c r="A58" s="56">
        <v>33</v>
      </c>
      <c r="B58" s="21" t="s">
        <v>55</v>
      </c>
      <c r="C58" s="35" t="s">
        <v>215</v>
      </c>
      <c r="D58" s="35" t="s">
        <v>178</v>
      </c>
      <c r="E58" s="35"/>
      <c r="F58" s="16"/>
      <c r="G58" s="16"/>
    </row>
    <row r="59" spans="1:7" s="5" customFormat="1" ht="30" customHeight="1">
      <c r="A59" s="56">
        <v>34</v>
      </c>
      <c r="B59" s="21" t="s">
        <v>56</v>
      </c>
      <c r="C59" s="35" t="s">
        <v>215</v>
      </c>
      <c r="D59" s="35" t="s">
        <v>144</v>
      </c>
      <c r="E59" s="35" t="s">
        <v>179</v>
      </c>
      <c r="F59" s="16"/>
      <c r="G59" s="16"/>
    </row>
    <row r="60" spans="1:7" s="5" customFormat="1" ht="30" customHeight="1">
      <c r="A60" s="84">
        <v>35</v>
      </c>
      <c r="B60" s="87" t="s">
        <v>57</v>
      </c>
      <c r="C60" s="35" t="s">
        <v>215</v>
      </c>
      <c r="D60" s="35" t="s">
        <v>144</v>
      </c>
      <c r="E60" s="35" t="s">
        <v>180</v>
      </c>
      <c r="F60" s="16" t="s">
        <v>58</v>
      </c>
      <c r="G60" s="16" t="s">
        <v>59</v>
      </c>
    </row>
    <row r="61" spans="1:7" s="5" customFormat="1" ht="30" customHeight="1">
      <c r="A61" s="86"/>
      <c r="B61" s="89"/>
      <c r="C61" s="35" t="s">
        <v>188</v>
      </c>
      <c r="D61" s="35" t="s">
        <v>140</v>
      </c>
      <c r="E61" s="35" t="s">
        <v>181</v>
      </c>
      <c r="F61" s="16"/>
      <c r="G61" s="16"/>
    </row>
    <row r="62" spans="1:7" s="5" customFormat="1" ht="30" customHeight="1">
      <c r="A62" s="56">
        <v>36</v>
      </c>
      <c r="B62" s="21" t="s">
        <v>60</v>
      </c>
      <c r="C62" s="35" t="s">
        <v>215</v>
      </c>
      <c r="D62" s="35" t="s">
        <v>144</v>
      </c>
      <c r="E62" s="35" t="s">
        <v>182</v>
      </c>
      <c r="F62" s="16"/>
      <c r="G62" s="16"/>
    </row>
    <row r="63" spans="1:7" s="5" customFormat="1" ht="30" customHeight="1">
      <c r="A63" s="56">
        <v>37</v>
      </c>
      <c r="B63" s="21" t="s">
        <v>61</v>
      </c>
      <c r="C63" s="35" t="s">
        <v>215</v>
      </c>
      <c r="D63" s="35" t="s">
        <v>144</v>
      </c>
      <c r="E63" s="35" t="s">
        <v>183</v>
      </c>
      <c r="F63" s="16"/>
      <c r="G63" s="16"/>
    </row>
    <row r="64" spans="1:7" s="5" customFormat="1" ht="30" customHeight="1">
      <c r="A64" s="84">
        <v>38</v>
      </c>
      <c r="B64" s="87" t="s">
        <v>62</v>
      </c>
      <c r="C64" s="35" t="s">
        <v>215</v>
      </c>
      <c r="D64" s="35" t="s">
        <v>144</v>
      </c>
      <c r="E64" s="35" t="s">
        <v>185</v>
      </c>
      <c r="F64" s="16"/>
      <c r="G64" s="16"/>
    </row>
    <row r="65" spans="1:7" s="5" customFormat="1" ht="30" customHeight="1">
      <c r="A65" s="86"/>
      <c r="B65" s="89"/>
      <c r="C65" s="35" t="s">
        <v>207</v>
      </c>
      <c r="D65" s="35" t="s">
        <v>161</v>
      </c>
      <c r="E65" s="35" t="s">
        <v>186</v>
      </c>
      <c r="F65" s="16"/>
      <c r="G65" s="16"/>
    </row>
    <row r="66" spans="1:7" s="5" customFormat="1" ht="30" customHeight="1">
      <c r="A66" s="84">
        <v>39</v>
      </c>
      <c r="B66" s="87" t="s">
        <v>63</v>
      </c>
      <c r="C66" s="35" t="s">
        <v>220</v>
      </c>
      <c r="D66" s="40" t="s">
        <v>184</v>
      </c>
      <c r="E66" s="40"/>
      <c r="F66" s="16"/>
      <c r="G66" s="16"/>
    </row>
    <row r="67" spans="1:7" s="5" customFormat="1" ht="30" customHeight="1">
      <c r="A67" s="85"/>
      <c r="B67" s="88"/>
      <c r="C67" s="35" t="s">
        <v>213</v>
      </c>
      <c r="D67" s="35" t="s">
        <v>167</v>
      </c>
      <c r="E67" s="35"/>
      <c r="F67" s="16"/>
      <c r="G67" s="16"/>
    </row>
    <row r="68" spans="1:7" s="5" customFormat="1" ht="30" customHeight="1">
      <c r="A68" s="97"/>
      <c r="B68" s="98"/>
      <c r="C68" s="35" t="s">
        <v>221</v>
      </c>
      <c r="D68" s="35" t="s">
        <v>178</v>
      </c>
      <c r="E68" s="35"/>
      <c r="F68" s="57"/>
      <c r="G68" s="57"/>
    </row>
    <row r="69" spans="1:7" s="5" customFormat="1" ht="30" customHeight="1">
      <c r="A69" s="84">
        <v>40</v>
      </c>
      <c r="B69" s="87" t="s">
        <v>64</v>
      </c>
      <c r="C69" s="39" t="s">
        <v>177</v>
      </c>
      <c r="D69" s="39" t="s">
        <v>107</v>
      </c>
      <c r="E69" s="39" t="s">
        <v>189</v>
      </c>
      <c r="F69" s="42" t="s">
        <v>66</v>
      </c>
      <c r="G69" s="16" t="s">
        <v>67</v>
      </c>
    </row>
    <row r="70" spans="1:7" s="5" customFormat="1" ht="30" customHeight="1">
      <c r="A70" s="86"/>
      <c r="B70" s="89"/>
      <c r="C70" s="39" t="s">
        <v>177</v>
      </c>
      <c r="D70" s="39" t="s">
        <v>140</v>
      </c>
      <c r="E70" s="39" t="s">
        <v>190</v>
      </c>
      <c r="F70" s="42" t="s">
        <v>68</v>
      </c>
      <c r="G70" s="16" t="s">
        <v>69</v>
      </c>
    </row>
    <row r="71" spans="1:7" s="5" customFormat="1" ht="30" customHeight="1">
      <c r="A71" s="56">
        <v>41</v>
      </c>
      <c r="B71" s="21" t="s">
        <v>65</v>
      </c>
      <c r="C71" s="39" t="s">
        <v>215</v>
      </c>
      <c r="D71" s="39" t="s">
        <v>144</v>
      </c>
      <c r="E71" s="39" t="s">
        <v>191</v>
      </c>
      <c r="F71" s="42"/>
      <c r="G71" s="16"/>
    </row>
    <row r="72" spans="1:7" s="5" customFormat="1" ht="30" customHeight="1">
      <c r="A72" s="46">
        <v>42</v>
      </c>
      <c r="B72" s="58" t="s">
        <v>70</v>
      </c>
      <c r="C72" s="39" t="s">
        <v>187</v>
      </c>
      <c r="D72" s="39" t="s">
        <v>167</v>
      </c>
      <c r="E72" s="39"/>
      <c r="F72" s="42" t="s">
        <v>71</v>
      </c>
      <c r="G72" s="16" t="s">
        <v>72</v>
      </c>
    </row>
    <row r="73" spans="1:7" s="5" customFormat="1" ht="30" customHeight="1">
      <c r="A73" s="56">
        <v>43</v>
      </c>
      <c r="B73" s="21" t="s">
        <v>73</v>
      </c>
      <c r="C73" s="39" t="s">
        <v>188</v>
      </c>
      <c r="D73" s="39" t="s">
        <v>140</v>
      </c>
      <c r="E73" s="39" t="s">
        <v>192</v>
      </c>
      <c r="F73" s="42"/>
      <c r="G73" s="16"/>
    </row>
    <row r="74" spans="1:7" s="5" customFormat="1" ht="30" customHeight="1">
      <c r="A74" s="84">
        <v>44</v>
      </c>
      <c r="B74" s="87" t="s">
        <v>76</v>
      </c>
      <c r="C74" s="39" t="s">
        <v>224</v>
      </c>
      <c r="D74" s="39" t="s">
        <v>193</v>
      </c>
      <c r="E74" s="39" t="s">
        <v>194</v>
      </c>
      <c r="F74" s="42"/>
      <c r="G74" s="16"/>
    </row>
    <row r="75" spans="1:7" s="5" customFormat="1" ht="30" customHeight="1">
      <c r="A75" s="85"/>
      <c r="B75" s="88"/>
      <c r="C75" s="39" t="s">
        <v>223</v>
      </c>
      <c r="D75" s="35" t="s">
        <v>195</v>
      </c>
      <c r="E75" s="39" t="s">
        <v>222</v>
      </c>
      <c r="F75" s="42"/>
      <c r="G75" s="16"/>
    </row>
    <row r="76" spans="1:7" s="5" customFormat="1" ht="30" customHeight="1">
      <c r="A76" s="85"/>
      <c r="B76" s="88"/>
      <c r="C76" s="39" t="s">
        <v>213</v>
      </c>
      <c r="D76" s="39" t="s">
        <v>144</v>
      </c>
      <c r="E76" s="39" t="s">
        <v>196</v>
      </c>
      <c r="F76" s="42"/>
      <c r="G76" s="16"/>
    </row>
    <row r="77" spans="1:7" s="5" customFormat="1" ht="30" customHeight="1">
      <c r="A77" s="85"/>
      <c r="B77" s="88"/>
      <c r="C77" s="39" t="s">
        <v>213</v>
      </c>
      <c r="D77" s="39" t="s">
        <v>144</v>
      </c>
      <c r="E77" s="39" t="s">
        <v>196</v>
      </c>
      <c r="F77" s="42"/>
      <c r="G77" s="16"/>
    </row>
    <row r="78" spans="1:7" s="5" customFormat="1" ht="30" customHeight="1">
      <c r="A78" s="85"/>
      <c r="B78" s="88"/>
      <c r="C78" s="39" t="s">
        <v>212</v>
      </c>
      <c r="D78" s="39" t="s">
        <v>140</v>
      </c>
      <c r="E78" s="39" t="s">
        <v>197</v>
      </c>
      <c r="F78" s="42"/>
      <c r="G78" s="16"/>
    </row>
    <row r="79" spans="1:7" s="5" customFormat="1" ht="30" customHeight="1">
      <c r="A79" s="86"/>
      <c r="B79" s="89"/>
      <c r="C79" s="39" t="s">
        <v>212</v>
      </c>
      <c r="D79" s="39" t="s">
        <v>140</v>
      </c>
      <c r="E79" s="39" t="s">
        <v>197</v>
      </c>
      <c r="F79" s="42"/>
      <c r="G79" s="16"/>
    </row>
    <row r="80" spans="1:7" s="5" customFormat="1" ht="30" customHeight="1">
      <c r="A80" s="84">
        <v>45</v>
      </c>
      <c r="B80" s="87" t="s">
        <v>77</v>
      </c>
      <c r="C80" s="39" t="s">
        <v>225</v>
      </c>
      <c r="D80" s="39" t="s">
        <v>198</v>
      </c>
      <c r="E80" s="39" t="s">
        <v>200</v>
      </c>
      <c r="F80" s="42"/>
      <c r="G80" s="16"/>
    </row>
    <row r="81" spans="1:7" s="5" customFormat="1" ht="30" customHeight="1">
      <c r="A81" s="85"/>
      <c r="B81" s="88"/>
      <c r="C81" s="39" t="s">
        <v>226</v>
      </c>
      <c r="D81" s="39" t="s">
        <v>199</v>
      </c>
      <c r="E81" s="39" t="s">
        <v>201</v>
      </c>
      <c r="F81" s="42"/>
      <c r="G81" s="16"/>
    </row>
    <row r="82" spans="1:7" s="5" customFormat="1" ht="30" customHeight="1">
      <c r="A82" s="86"/>
      <c r="B82" s="89"/>
      <c r="C82" s="39" t="s">
        <v>177</v>
      </c>
      <c r="D82" s="39" t="s">
        <v>144</v>
      </c>
      <c r="E82" s="39" t="s">
        <v>202</v>
      </c>
      <c r="F82" s="42"/>
      <c r="G82" s="16"/>
    </row>
    <row r="83" spans="1:7" s="5" customFormat="1" ht="30" customHeight="1">
      <c r="A83" s="56">
        <v>46</v>
      </c>
      <c r="B83" s="21" t="s">
        <v>78</v>
      </c>
      <c r="C83" s="39" t="s">
        <v>215</v>
      </c>
      <c r="D83" s="39" t="s">
        <v>144</v>
      </c>
      <c r="E83" s="39" t="s">
        <v>203</v>
      </c>
      <c r="F83" s="42"/>
      <c r="G83" s="16"/>
    </row>
    <row r="84" spans="1:7" s="5" customFormat="1" ht="30" customHeight="1">
      <c r="A84" s="56">
        <v>47</v>
      </c>
      <c r="B84" s="21" t="s">
        <v>79</v>
      </c>
      <c r="C84" s="39" t="s">
        <v>215</v>
      </c>
      <c r="D84" s="39" t="s">
        <v>144</v>
      </c>
      <c r="E84" s="39" t="s">
        <v>151</v>
      </c>
      <c r="F84" s="42"/>
      <c r="G84" s="16"/>
    </row>
    <row r="85" spans="1:7" s="5" customFormat="1" ht="30" customHeight="1">
      <c r="A85" s="56">
        <v>48</v>
      </c>
      <c r="B85" s="21" t="s">
        <v>80</v>
      </c>
      <c r="C85" s="39" t="s">
        <v>215</v>
      </c>
      <c r="D85" s="39" t="s">
        <v>144</v>
      </c>
      <c r="E85" s="39" t="s">
        <v>204</v>
      </c>
      <c r="F85" s="42"/>
      <c r="G85" s="16"/>
    </row>
    <row r="86" spans="1:7" s="5" customFormat="1" ht="30" customHeight="1">
      <c r="A86" s="84">
        <v>49</v>
      </c>
      <c r="B86" s="87" t="s">
        <v>81</v>
      </c>
      <c r="C86" s="39" t="s">
        <v>227</v>
      </c>
      <c r="D86" s="39" t="s">
        <v>211</v>
      </c>
      <c r="E86" s="39" t="s">
        <v>205</v>
      </c>
      <c r="F86" s="42" t="s">
        <v>137</v>
      </c>
      <c r="G86" s="16" t="s">
        <v>138</v>
      </c>
    </row>
    <row r="87" spans="1:7" s="5" customFormat="1" ht="30" customHeight="1">
      <c r="A87" s="86"/>
      <c r="B87" s="89"/>
      <c r="C87" s="39" t="s">
        <v>188</v>
      </c>
      <c r="D87" s="39" t="s">
        <v>140</v>
      </c>
      <c r="E87" s="39" t="s">
        <v>206</v>
      </c>
      <c r="F87" s="42" t="s">
        <v>83</v>
      </c>
      <c r="G87" s="16" t="s">
        <v>84</v>
      </c>
    </row>
    <row r="88" spans="1:7" s="5" customFormat="1" ht="30" customHeight="1">
      <c r="A88" s="46">
        <v>50</v>
      </c>
      <c r="B88" s="58" t="s">
        <v>82</v>
      </c>
      <c r="C88" s="39" t="s">
        <v>249</v>
      </c>
      <c r="D88" s="39" t="s">
        <v>140</v>
      </c>
      <c r="E88" s="39"/>
      <c r="F88" s="42"/>
      <c r="G88" s="16"/>
    </row>
    <row r="89" spans="1:7" s="5" customFormat="1" ht="30" customHeight="1">
      <c r="A89" s="46">
        <v>51</v>
      </c>
      <c r="B89" s="58" t="s">
        <v>85</v>
      </c>
      <c r="C89" s="39" t="s">
        <v>250</v>
      </c>
      <c r="D89" s="39" t="s">
        <v>178</v>
      </c>
      <c r="E89" s="39"/>
      <c r="F89" s="42"/>
      <c r="G89" s="16"/>
    </row>
    <row r="90" spans="1:7" s="5" customFormat="1" ht="30" customHeight="1">
      <c r="A90" s="46">
        <v>52</v>
      </c>
      <c r="B90" s="58" t="s">
        <v>86</v>
      </c>
      <c r="C90" s="39" t="s">
        <v>123</v>
      </c>
      <c r="D90" s="39" t="s">
        <v>178</v>
      </c>
      <c r="E90" s="39"/>
      <c r="F90" s="42"/>
      <c r="G90" s="16"/>
    </row>
    <row r="91" spans="1:7" s="5" customFormat="1" ht="30" customHeight="1">
      <c r="A91" s="46">
        <v>53</v>
      </c>
      <c r="B91" s="58" t="s">
        <v>87</v>
      </c>
      <c r="C91" s="39" t="s">
        <v>123</v>
      </c>
      <c r="D91" s="39" t="s">
        <v>178</v>
      </c>
      <c r="E91" s="39"/>
      <c r="F91" s="42"/>
      <c r="G91" s="16"/>
    </row>
    <row r="92" spans="1:7" s="5" customFormat="1" ht="30" customHeight="1">
      <c r="A92" s="46">
        <v>54</v>
      </c>
      <c r="B92" s="58" t="s">
        <v>88</v>
      </c>
      <c r="C92" s="39" t="s">
        <v>123</v>
      </c>
      <c r="D92" s="39" t="s">
        <v>178</v>
      </c>
      <c r="E92" s="39"/>
      <c r="F92" s="42"/>
      <c r="G92" s="16"/>
    </row>
    <row r="93" spans="1:7" s="5" customFormat="1" ht="30" customHeight="1">
      <c r="A93" s="46">
        <v>55</v>
      </c>
      <c r="B93" s="58" t="s">
        <v>89</v>
      </c>
      <c r="C93" s="39" t="s">
        <v>123</v>
      </c>
      <c r="D93" s="39" t="s">
        <v>178</v>
      </c>
      <c r="E93" s="39"/>
      <c r="F93" s="42"/>
      <c r="G93" s="16"/>
    </row>
    <row r="94" spans="1:7" s="5" customFormat="1" ht="30" customHeight="1">
      <c r="A94" s="46">
        <v>56</v>
      </c>
      <c r="B94" s="58" t="s">
        <v>90</v>
      </c>
      <c r="C94" s="39" t="s">
        <v>123</v>
      </c>
      <c r="D94" s="39" t="s">
        <v>140</v>
      </c>
      <c r="E94" s="39" t="s">
        <v>208</v>
      </c>
      <c r="F94" s="42"/>
      <c r="G94" s="16"/>
    </row>
    <row r="95" spans="1:7" s="5" customFormat="1" ht="30" customHeight="1">
      <c r="A95" s="46">
        <v>57</v>
      </c>
      <c r="B95" s="58" t="s">
        <v>91</v>
      </c>
      <c r="C95" s="39" t="s">
        <v>215</v>
      </c>
      <c r="D95" s="39" t="s">
        <v>167</v>
      </c>
      <c r="E95" s="39"/>
      <c r="F95" s="42"/>
      <c r="G95" s="16"/>
    </row>
    <row r="96" spans="1:7" s="5" customFormat="1" ht="30" customHeight="1">
      <c r="A96" s="46">
        <v>58</v>
      </c>
      <c r="B96" s="58" t="s">
        <v>92</v>
      </c>
      <c r="C96" s="39" t="s">
        <v>207</v>
      </c>
      <c r="D96" s="39" t="s">
        <v>161</v>
      </c>
      <c r="E96" s="39" t="s">
        <v>209</v>
      </c>
      <c r="F96" s="42"/>
      <c r="G96" s="16"/>
    </row>
    <row r="98" spans="2:7" ht="30" customHeight="1">
      <c r="B98" s="90" t="s">
        <v>236</v>
      </c>
      <c r="C98" s="90"/>
      <c r="D98" s="90"/>
      <c r="E98" s="90"/>
      <c r="F98" s="90"/>
      <c r="G98" s="90"/>
    </row>
    <row r="100" spans="2:7" ht="18.75">
      <c r="B100" s="83" t="s">
        <v>230</v>
      </c>
      <c r="C100" s="83"/>
      <c r="D100" s="83"/>
      <c r="E100" s="83"/>
      <c r="F100" s="83"/>
    </row>
    <row r="102" spans="2:7" ht="18.75">
      <c r="B102" s="83" t="s">
        <v>231</v>
      </c>
      <c r="C102" s="83"/>
      <c r="D102" s="83"/>
      <c r="E102" s="83"/>
      <c r="F102" s="83"/>
    </row>
  </sheetData>
  <autoFilter ref="A12:G96">
    <filterColumn colId="5" showButton="0"/>
  </autoFilter>
  <mergeCells count="49">
    <mergeCell ref="A2:B2"/>
    <mergeCell ref="F2:G2"/>
    <mergeCell ref="A3:B3"/>
    <mergeCell ref="F3:G3"/>
    <mergeCell ref="A4:B4"/>
    <mergeCell ref="F4:G4"/>
    <mergeCell ref="F12:G12"/>
    <mergeCell ref="A15:A16"/>
    <mergeCell ref="B15:B16"/>
    <mergeCell ref="A5:B5"/>
    <mergeCell ref="E5:G5"/>
    <mergeCell ref="A6:B6"/>
    <mergeCell ref="A8:G8"/>
    <mergeCell ref="A9:G9"/>
    <mergeCell ref="A10:G10"/>
    <mergeCell ref="D12:D13"/>
    <mergeCell ref="C12:C13"/>
    <mergeCell ref="A12:A13"/>
    <mergeCell ref="B12:B13"/>
    <mergeCell ref="A60:A61"/>
    <mergeCell ref="B60:B61"/>
    <mergeCell ref="A64:A65"/>
    <mergeCell ref="B64:B65"/>
    <mergeCell ref="E12:E13"/>
    <mergeCell ref="A53:A54"/>
    <mergeCell ref="B53:B54"/>
    <mergeCell ref="A74:A79"/>
    <mergeCell ref="B74:B79"/>
    <mergeCell ref="B47:B48"/>
    <mergeCell ref="A17:A18"/>
    <mergeCell ref="B17:B18"/>
    <mergeCell ref="A25:A26"/>
    <mergeCell ref="B25:B26"/>
    <mergeCell ref="A27:A29"/>
    <mergeCell ref="B27:B29"/>
    <mergeCell ref="A42:A46"/>
    <mergeCell ref="B42:B46"/>
    <mergeCell ref="A47:A48"/>
    <mergeCell ref="A66:A68"/>
    <mergeCell ref="B66:B68"/>
    <mergeCell ref="A69:A70"/>
    <mergeCell ref="B69:B70"/>
    <mergeCell ref="B100:F100"/>
    <mergeCell ref="B102:F102"/>
    <mergeCell ref="A80:A82"/>
    <mergeCell ref="B80:B82"/>
    <mergeCell ref="A86:A87"/>
    <mergeCell ref="B86:B87"/>
    <mergeCell ref="B98:G98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opLeftCell="A70" zoomScale="70" zoomScaleNormal="70" zoomScaleSheetLayoutView="80" zoomScalePageLayoutView="60" workbookViewId="0">
      <selection activeCell="A97" sqref="A97"/>
    </sheetView>
  </sheetViews>
  <sheetFormatPr defaultRowHeight="15"/>
  <cols>
    <col min="1" max="1" width="6.42578125" customWidth="1"/>
    <col min="2" max="2" width="29" customWidth="1"/>
    <col min="3" max="4" width="25.7109375" customWidth="1"/>
    <col min="5" max="5" width="70.7109375" customWidth="1"/>
    <col min="6" max="7" width="13.7109375" customWidth="1"/>
  </cols>
  <sheetData>
    <row r="1" spans="1:8" ht="20.100000000000001" customHeight="1">
      <c r="A1" s="118"/>
      <c r="B1" s="118"/>
      <c r="C1" s="47"/>
      <c r="D1" s="47"/>
      <c r="E1" s="49"/>
      <c r="F1" s="119" t="s">
        <v>1</v>
      </c>
      <c r="G1" s="120"/>
    </row>
    <row r="2" spans="1:8" s="1" customFormat="1" ht="20.100000000000001" customHeight="1">
      <c r="A2" s="121"/>
      <c r="B2" s="122"/>
      <c r="C2" s="50"/>
      <c r="D2" s="50"/>
      <c r="E2" s="27"/>
      <c r="F2" s="123" t="s">
        <v>358</v>
      </c>
      <c r="G2" s="123"/>
    </row>
    <row r="3" spans="1:8" s="1" customFormat="1" ht="20.100000000000001" customHeight="1">
      <c r="A3" s="121"/>
      <c r="B3" s="124"/>
      <c r="C3" s="51"/>
      <c r="D3" s="51"/>
      <c r="E3" s="27"/>
      <c r="F3" s="123" t="s">
        <v>134</v>
      </c>
      <c r="G3" s="123"/>
    </row>
    <row r="4" spans="1:8" s="1" customFormat="1" ht="20.100000000000001" customHeight="1">
      <c r="A4" s="107"/>
      <c r="B4" s="107"/>
      <c r="C4" s="48"/>
      <c r="D4" s="48"/>
      <c r="E4" s="108" t="s">
        <v>136</v>
      </c>
      <c r="F4" s="109"/>
      <c r="G4" s="109"/>
    </row>
    <row r="5" spans="1:8" s="1" customFormat="1" ht="20.100000000000001" customHeight="1">
      <c r="A5" s="107"/>
      <c r="B5" s="107"/>
      <c r="C5" s="48"/>
      <c r="D5" s="48"/>
      <c r="E5" s="28"/>
      <c r="F5" s="29"/>
      <c r="G5" s="29" t="s">
        <v>363</v>
      </c>
    </row>
    <row r="6" spans="1:8" s="3" customFormat="1" ht="20.100000000000001" customHeight="1">
      <c r="A6" s="110" t="s">
        <v>2</v>
      </c>
      <c r="B6" s="111"/>
      <c r="C6" s="111"/>
      <c r="D6" s="111"/>
      <c r="E6" s="111"/>
      <c r="F6" s="111"/>
      <c r="G6" s="111"/>
    </row>
    <row r="7" spans="1:8" s="3" customFormat="1" ht="20.100000000000001" customHeight="1">
      <c r="A7" s="112" t="s">
        <v>3</v>
      </c>
      <c r="B7" s="113"/>
      <c r="C7" s="113"/>
      <c r="D7" s="113"/>
      <c r="E7" s="113"/>
      <c r="F7" s="113"/>
      <c r="G7" s="113"/>
    </row>
    <row r="8" spans="1:8" s="3" customFormat="1" ht="20.100000000000001" customHeight="1">
      <c r="A8" s="112" t="s">
        <v>364</v>
      </c>
      <c r="B8" s="114"/>
      <c r="C8" s="114"/>
      <c r="D8" s="114"/>
      <c r="E8" s="114"/>
      <c r="F8" s="114"/>
      <c r="G8" s="114"/>
    </row>
    <row r="9" spans="1:8" ht="24.95" customHeight="1">
      <c r="A9" s="116" t="s">
        <v>0</v>
      </c>
      <c r="B9" s="99" t="s">
        <v>4</v>
      </c>
      <c r="C9" s="99" t="s">
        <v>234</v>
      </c>
      <c r="D9" s="99" t="s">
        <v>139</v>
      </c>
      <c r="E9" s="99" t="s">
        <v>340</v>
      </c>
      <c r="F9" s="103" t="s">
        <v>7</v>
      </c>
      <c r="G9" s="104"/>
      <c r="H9" t="s">
        <v>340</v>
      </c>
    </row>
    <row r="10" spans="1:8" ht="24.95" customHeight="1">
      <c r="A10" s="117"/>
      <c r="B10" s="100"/>
      <c r="C10" s="115"/>
      <c r="D10" s="115"/>
      <c r="E10" s="100"/>
      <c r="F10" s="9" t="s">
        <v>8</v>
      </c>
      <c r="G10" s="9" t="s">
        <v>9</v>
      </c>
    </row>
    <row r="11" spans="1:8" ht="15.75">
      <c r="A11" s="10">
        <v>1</v>
      </c>
      <c r="B11" s="10">
        <v>2</v>
      </c>
      <c r="C11" s="10">
        <v>3</v>
      </c>
      <c r="D11" s="10">
        <v>4</v>
      </c>
      <c r="E11" s="10">
        <v>5</v>
      </c>
      <c r="F11" s="10">
        <v>6</v>
      </c>
      <c r="G11" s="10">
        <v>7</v>
      </c>
    </row>
    <row r="12" spans="1:8" s="6" customFormat="1" ht="30" customHeight="1">
      <c r="A12" s="92">
        <v>1</v>
      </c>
      <c r="B12" s="105" t="s">
        <v>5</v>
      </c>
      <c r="C12" s="15" t="s">
        <v>212</v>
      </c>
      <c r="D12" s="15" t="s">
        <v>140</v>
      </c>
      <c r="E12" s="15" t="s">
        <v>141</v>
      </c>
      <c r="F12" s="54" t="s">
        <v>253</v>
      </c>
      <c r="G12" s="54" t="s">
        <v>254</v>
      </c>
    </row>
    <row r="13" spans="1:8" s="6" customFormat="1" ht="37.5" customHeight="1">
      <c r="A13" s="93"/>
      <c r="B13" s="106"/>
      <c r="C13" s="35" t="s">
        <v>213</v>
      </c>
      <c r="D13" s="35" t="s">
        <v>142</v>
      </c>
      <c r="E13" s="35" t="s">
        <v>143</v>
      </c>
      <c r="F13" s="20"/>
      <c r="G13" s="20"/>
    </row>
    <row r="14" spans="1:8" s="6" customFormat="1" ht="38.25" customHeight="1">
      <c r="A14" s="92">
        <v>2</v>
      </c>
      <c r="B14" s="94" t="s">
        <v>10</v>
      </c>
      <c r="C14" s="36" t="s">
        <v>251</v>
      </c>
      <c r="D14" s="36" t="s">
        <v>144</v>
      </c>
      <c r="E14" s="36" t="s">
        <v>145</v>
      </c>
      <c r="F14" s="19"/>
      <c r="G14" s="19"/>
    </row>
    <row r="15" spans="1:8" s="6" customFormat="1" ht="37.5" customHeight="1">
      <c r="A15" s="93"/>
      <c r="B15" s="95"/>
      <c r="C15" s="35" t="s">
        <v>188</v>
      </c>
      <c r="D15" s="35" t="s">
        <v>144</v>
      </c>
      <c r="E15" s="35" t="s">
        <v>146</v>
      </c>
      <c r="F15" s="20"/>
      <c r="G15" s="20"/>
    </row>
    <row r="16" spans="1:8" s="6" customFormat="1" ht="39.75" customHeight="1">
      <c r="A16" s="68">
        <v>3</v>
      </c>
      <c r="B16" s="72" t="s">
        <v>13</v>
      </c>
      <c r="C16" s="40" t="s">
        <v>214</v>
      </c>
      <c r="D16" s="40" t="s">
        <v>147</v>
      </c>
      <c r="E16" s="71" t="s">
        <v>148</v>
      </c>
      <c r="F16" s="54" t="s">
        <v>255</v>
      </c>
      <c r="G16" s="54" t="s">
        <v>256</v>
      </c>
    </row>
    <row r="17" spans="1:7" s="6" customFormat="1" ht="45.75" customHeight="1">
      <c r="A17" s="54">
        <v>4</v>
      </c>
      <c r="B17" s="17" t="s">
        <v>14</v>
      </c>
      <c r="C17" s="35" t="s">
        <v>210</v>
      </c>
      <c r="D17" s="35" t="s">
        <v>161</v>
      </c>
      <c r="E17" s="35" t="s">
        <v>149</v>
      </c>
      <c r="F17" s="54" t="s">
        <v>257</v>
      </c>
      <c r="G17" s="54" t="s">
        <v>258</v>
      </c>
    </row>
    <row r="18" spans="1:7" s="6" customFormat="1" ht="67.5" customHeight="1">
      <c r="A18" s="54">
        <v>5</v>
      </c>
      <c r="B18" s="21" t="s">
        <v>17</v>
      </c>
      <c r="C18" s="35" t="s">
        <v>207</v>
      </c>
      <c r="D18" s="35" t="s">
        <v>161</v>
      </c>
      <c r="E18" s="35" t="s">
        <v>150</v>
      </c>
      <c r="F18" s="54" t="s">
        <v>299</v>
      </c>
      <c r="G18" s="54" t="s">
        <v>300</v>
      </c>
    </row>
    <row r="19" spans="1:7" s="6" customFormat="1" ht="37.5" customHeight="1">
      <c r="A19" s="92">
        <v>6</v>
      </c>
      <c r="B19" s="87" t="s">
        <v>20</v>
      </c>
      <c r="C19" s="35" t="s">
        <v>207</v>
      </c>
      <c r="D19" s="35" t="s">
        <v>161</v>
      </c>
      <c r="E19" s="35" t="s">
        <v>319</v>
      </c>
      <c r="F19" s="54" t="s">
        <v>320</v>
      </c>
      <c r="G19" s="54" t="s">
        <v>321</v>
      </c>
    </row>
    <row r="20" spans="1:7" s="6" customFormat="1" ht="34.5" customHeight="1">
      <c r="A20" s="129"/>
      <c r="B20" s="102"/>
      <c r="C20" s="35" t="s">
        <v>215</v>
      </c>
      <c r="D20" s="35" t="s">
        <v>144</v>
      </c>
      <c r="E20" s="35" t="s">
        <v>151</v>
      </c>
      <c r="F20" s="16"/>
      <c r="G20" s="18"/>
    </row>
    <row r="21" spans="1:7" s="6" customFormat="1" ht="38.25" customHeight="1">
      <c r="A21" s="54">
        <v>7</v>
      </c>
      <c r="B21" s="21" t="s">
        <v>21</v>
      </c>
      <c r="C21" s="35" t="s">
        <v>215</v>
      </c>
      <c r="D21" s="35" t="s">
        <v>152</v>
      </c>
      <c r="E21" s="35" t="s">
        <v>153</v>
      </c>
      <c r="F21" s="16"/>
      <c r="G21" s="18"/>
    </row>
    <row r="22" spans="1:7" s="6" customFormat="1" ht="43.5" customHeight="1">
      <c r="A22" s="54">
        <v>8</v>
      </c>
      <c r="B22" s="21" t="s">
        <v>22</v>
      </c>
      <c r="C22" s="35" t="s">
        <v>215</v>
      </c>
      <c r="D22" s="35" t="s">
        <v>144</v>
      </c>
      <c r="E22" s="35" t="s">
        <v>154</v>
      </c>
      <c r="F22" s="16"/>
      <c r="G22" s="18"/>
    </row>
    <row r="23" spans="1:7" s="6" customFormat="1" ht="35.25" customHeight="1">
      <c r="A23" s="84">
        <v>9</v>
      </c>
      <c r="B23" s="87" t="s">
        <v>23</v>
      </c>
      <c r="C23" s="35" t="s">
        <v>215</v>
      </c>
      <c r="D23" s="35" t="s">
        <v>144</v>
      </c>
      <c r="E23" s="35" t="s">
        <v>155</v>
      </c>
      <c r="F23" s="16" t="s">
        <v>301</v>
      </c>
      <c r="G23" s="18" t="s">
        <v>302</v>
      </c>
    </row>
    <row r="24" spans="1:7" s="6" customFormat="1" ht="30" customHeight="1">
      <c r="A24" s="86"/>
      <c r="B24" s="89"/>
      <c r="C24" s="35" t="s">
        <v>207</v>
      </c>
      <c r="D24" s="35" t="s">
        <v>161</v>
      </c>
      <c r="E24" s="35" t="s">
        <v>156</v>
      </c>
      <c r="F24" s="18"/>
      <c r="G24" s="18"/>
    </row>
    <row r="25" spans="1:7" s="6" customFormat="1" ht="34.5" customHeight="1">
      <c r="A25" s="84">
        <v>10</v>
      </c>
      <c r="B25" s="87" t="s">
        <v>26</v>
      </c>
      <c r="C25" s="35" t="s">
        <v>215</v>
      </c>
      <c r="D25" s="35" t="s">
        <v>144</v>
      </c>
      <c r="E25" s="35" t="s">
        <v>158</v>
      </c>
      <c r="F25" s="16" t="s">
        <v>259</v>
      </c>
      <c r="G25" s="18" t="s">
        <v>260</v>
      </c>
    </row>
    <row r="26" spans="1:7" s="6" customFormat="1" ht="36.75" customHeight="1">
      <c r="A26" s="85"/>
      <c r="B26" s="88"/>
      <c r="C26" s="36" t="s">
        <v>187</v>
      </c>
      <c r="D26" s="36" t="s">
        <v>157</v>
      </c>
      <c r="E26" s="36" t="s">
        <v>159</v>
      </c>
      <c r="F26" s="16" t="s">
        <v>261</v>
      </c>
      <c r="G26" s="18" t="s">
        <v>262</v>
      </c>
    </row>
    <row r="27" spans="1:7" s="6" customFormat="1" ht="36.75" customHeight="1">
      <c r="A27" s="86"/>
      <c r="B27" s="89"/>
      <c r="C27" s="36" t="s">
        <v>187</v>
      </c>
      <c r="D27" s="36" t="s">
        <v>140</v>
      </c>
      <c r="E27" s="36" t="s">
        <v>160</v>
      </c>
      <c r="F27" s="16" t="s">
        <v>259</v>
      </c>
      <c r="G27" s="18" t="s">
        <v>260</v>
      </c>
    </row>
    <row r="28" spans="1:7" s="6" customFormat="1" ht="39.75" customHeight="1">
      <c r="A28" s="54">
        <v>11</v>
      </c>
      <c r="B28" s="17" t="s">
        <v>29</v>
      </c>
      <c r="C28" s="35" t="s">
        <v>215</v>
      </c>
      <c r="D28" s="35" t="s">
        <v>144</v>
      </c>
      <c r="E28" s="35" t="s">
        <v>30</v>
      </c>
      <c r="F28" s="16"/>
      <c r="G28" s="18"/>
    </row>
    <row r="29" spans="1:7" s="6" customFormat="1" ht="30" customHeight="1">
      <c r="A29" s="54">
        <v>12</v>
      </c>
      <c r="B29" s="17" t="s">
        <v>31</v>
      </c>
      <c r="C29" s="35" t="s">
        <v>207</v>
      </c>
      <c r="D29" s="35" t="s">
        <v>161</v>
      </c>
      <c r="E29" s="35" t="s">
        <v>162</v>
      </c>
      <c r="F29" s="16" t="s">
        <v>263</v>
      </c>
      <c r="G29" s="18" t="s">
        <v>264</v>
      </c>
    </row>
    <row r="30" spans="1:7" s="6" customFormat="1" ht="30" customHeight="1">
      <c r="A30" s="54">
        <v>13</v>
      </c>
      <c r="B30" s="21" t="s">
        <v>32</v>
      </c>
      <c r="C30" s="35" t="s">
        <v>215</v>
      </c>
      <c r="D30" s="35" t="s">
        <v>140</v>
      </c>
      <c r="E30" s="35" t="s">
        <v>163</v>
      </c>
      <c r="F30" s="16"/>
      <c r="G30" s="16"/>
    </row>
    <row r="31" spans="1:7" s="6" customFormat="1" ht="36.75" customHeight="1">
      <c r="A31" s="54">
        <v>14</v>
      </c>
      <c r="B31" s="17" t="s">
        <v>33</v>
      </c>
      <c r="C31" s="35" t="s">
        <v>216</v>
      </c>
      <c r="D31" s="35" t="s">
        <v>140</v>
      </c>
      <c r="E31" s="35" t="s">
        <v>164</v>
      </c>
      <c r="F31" s="16"/>
      <c r="G31" s="18"/>
    </row>
    <row r="32" spans="1:7" s="6" customFormat="1" ht="43.5" customHeight="1">
      <c r="A32" s="130">
        <v>15</v>
      </c>
      <c r="B32" s="94" t="s">
        <v>34</v>
      </c>
      <c r="C32" s="35" t="s">
        <v>123</v>
      </c>
      <c r="D32" s="35" t="s">
        <v>144</v>
      </c>
      <c r="E32" s="35" t="s">
        <v>165</v>
      </c>
      <c r="F32" s="16"/>
      <c r="G32" s="18"/>
    </row>
    <row r="33" spans="1:7" s="6" customFormat="1" ht="30" customHeight="1">
      <c r="A33" s="131"/>
      <c r="B33" s="132"/>
      <c r="C33" s="35" t="s">
        <v>226</v>
      </c>
      <c r="D33" s="35" t="s">
        <v>161</v>
      </c>
      <c r="E33" s="35" t="s">
        <v>322</v>
      </c>
      <c r="F33" s="16" t="s">
        <v>323</v>
      </c>
      <c r="G33" s="18" t="s">
        <v>328</v>
      </c>
    </row>
    <row r="34" spans="1:7" s="6" customFormat="1" ht="49.5" customHeight="1">
      <c r="A34" s="75">
        <v>16</v>
      </c>
      <c r="B34" s="76" t="s">
        <v>325</v>
      </c>
      <c r="C34" s="35" t="s">
        <v>324</v>
      </c>
      <c r="D34" s="35" t="s">
        <v>161</v>
      </c>
      <c r="E34" s="35" t="s">
        <v>326</v>
      </c>
      <c r="F34" s="16" t="s">
        <v>327</v>
      </c>
      <c r="G34" s="18" t="s">
        <v>329</v>
      </c>
    </row>
    <row r="35" spans="1:7" s="6" customFormat="1" ht="51.75" customHeight="1">
      <c r="A35" s="54">
        <v>17</v>
      </c>
      <c r="B35" s="21" t="s">
        <v>35</v>
      </c>
      <c r="C35" s="35" t="s">
        <v>215</v>
      </c>
      <c r="D35" s="35" t="s">
        <v>140</v>
      </c>
      <c r="E35" s="35" t="s">
        <v>166</v>
      </c>
      <c r="F35" s="16"/>
      <c r="G35" s="18"/>
    </row>
    <row r="36" spans="1:7" s="6" customFormat="1" ht="30" customHeight="1">
      <c r="A36" s="54">
        <v>18</v>
      </c>
      <c r="B36" s="21" t="s">
        <v>36</v>
      </c>
      <c r="C36" s="37" t="s">
        <v>122</v>
      </c>
      <c r="D36" s="37" t="s">
        <v>140</v>
      </c>
      <c r="E36" s="37"/>
      <c r="F36" s="19"/>
      <c r="G36" s="20"/>
    </row>
    <row r="37" spans="1:7" s="6" customFormat="1" ht="30" customHeight="1">
      <c r="A37" s="54">
        <v>19</v>
      </c>
      <c r="B37" s="17" t="s">
        <v>37</v>
      </c>
      <c r="C37" s="35" t="s">
        <v>188</v>
      </c>
      <c r="D37" s="37" t="s">
        <v>107</v>
      </c>
      <c r="E37" s="82" t="s">
        <v>359</v>
      </c>
      <c r="F37" s="19"/>
      <c r="G37" s="20"/>
    </row>
    <row r="38" spans="1:7" s="6" customFormat="1" ht="30" customHeight="1">
      <c r="A38" s="54">
        <v>20</v>
      </c>
      <c r="B38" s="17" t="s">
        <v>37</v>
      </c>
      <c r="C38" s="37" t="s">
        <v>122</v>
      </c>
      <c r="D38" s="37" t="s">
        <v>140</v>
      </c>
      <c r="E38" s="55"/>
      <c r="F38" s="19"/>
      <c r="G38" s="19"/>
    </row>
    <row r="39" spans="1:7" s="6" customFormat="1" ht="30" customHeight="1">
      <c r="A39" s="54">
        <v>21</v>
      </c>
      <c r="B39" s="17" t="s">
        <v>38</v>
      </c>
      <c r="C39" s="37" t="s">
        <v>122</v>
      </c>
      <c r="D39" s="37" t="s">
        <v>140</v>
      </c>
      <c r="E39" s="38"/>
      <c r="F39" s="19"/>
      <c r="G39" s="19"/>
    </row>
    <row r="40" spans="1:7" s="6" customFormat="1" ht="30" customHeight="1">
      <c r="A40" s="54">
        <v>22</v>
      </c>
      <c r="B40" s="17" t="s">
        <v>39</v>
      </c>
      <c r="C40" s="37" t="s">
        <v>122</v>
      </c>
      <c r="D40" s="37" t="s">
        <v>140</v>
      </c>
      <c r="E40" s="38"/>
      <c r="F40" s="19"/>
      <c r="G40" s="19"/>
    </row>
    <row r="41" spans="1:7" s="6" customFormat="1" ht="30" customHeight="1">
      <c r="A41" s="54">
        <v>23</v>
      </c>
      <c r="B41" s="17" t="s">
        <v>40</v>
      </c>
      <c r="C41" s="37" t="s">
        <v>122</v>
      </c>
      <c r="D41" s="37" t="s">
        <v>140</v>
      </c>
      <c r="E41" s="37"/>
      <c r="F41" s="19"/>
      <c r="G41" s="19"/>
    </row>
    <row r="42" spans="1:7" s="6" customFormat="1" ht="42.75" customHeight="1">
      <c r="A42" s="54">
        <v>24</v>
      </c>
      <c r="B42" s="17" t="s">
        <v>41</v>
      </c>
      <c r="C42" s="37" t="s">
        <v>122</v>
      </c>
      <c r="D42" s="35" t="s">
        <v>167</v>
      </c>
      <c r="E42" s="35"/>
      <c r="F42" s="19"/>
      <c r="G42" s="19"/>
    </row>
    <row r="43" spans="1:7" s="6" customFormat="1" ht="30" customHeight="1">
      <c r="A43" s="84">
        <v>25</v>
      </c>
      <c r="B43" s="87" t="s">
        <v>42</v>
      </c>
      <c r="C43" s="35" t="s">
        <v>217</v>
      </c>
      <c r="D43" s="35" t="s">
        <v>195</v>
      </c>
      <c r="E43" s="35" t="s">
        <v>168</v>
      </c>
      <c r="F43" s="20"/>
      <c r="G43" s="20"/>
    </row>
    <row r="44" spans="1:7" s="6" customFormat="1" ht="30" customHeight="1">
      <c r="A44" s="85"/>
      <c r="B44" s="96"/>
      <c r="C44" s="37" t="s">
        <v>228</v>
      </c>
      <c r="D44" s="35" t="s">
        <v>161</v>
      </c>
      <c r="E44" s="37" t="s">
        <v>169</v>
      </c>
      <c r="F44" s="20"/>
      <c r="G44" s="20"/>
    </row>
    <row r="45" spans="1:7" s="6" customFormat="1" ht="30" customHeight="1">
      <c r="A45" s="85"/>
      <c r="B45" s="96"/>
      <c r="C45" s="37" t="s">
        <v>229</v>
      </c>
      <c r="D45" s="35" t="s">
        <v>161</v>
      </c>
      <c r="E45" s="37" t="s">
        <v>169</v>
      </c>
      <c r="F45" s="20"/>
      <c r="G45" s="20"/>
    </row>
    <row r="46" spans="1:7" s="6" customFormat="1" ht="30" customHeight="1">
      <c r="A46" s="85"/>
      <c r="B46" s="96"/>
      <c r="C46" s="36" t="s">
        <v>215</v>
      </c>
      <c r="D46" s="37" t="s">
        <v>144</v>
      </c>
      <c r="E46" s="37" t="s">
        <v>170</v>
      </c>
      <c r="F46" s="20"/>
      <c r="G46" s="19"/>
    </row>
    <row r="47" spans="1:7" s="6" customFormat="1" ht="30" customHeight="1">
      <c r="A47" s="86"/>
      <c r="B47" s="91"/>
      <c r="C47" s="36" t="s">
        <v>215</v>
      </c>
      <c r="D47" s="36" t="s">
        <v>140</v>
      </c>
      <c r="E47" s="36" t="s">
        <v>171</v>
      </c>
      <c r="F47" s="19"/>
      <c r="G47" s="19"/>
    </row>
    <row r="48" spans="1:7" s="6" customFormat="1" ht="30" customHeight="1">
      <c r="A48" s="84">
        <v>26</v>
      </c>
      <c r="B48" s="87" t="s">
        <v>43</v>
      </c>
      <c r="C48" s="35" t="s">
        <v>215</v>
      </c>
      <c r="D48" s="35" t="s">
        <v>167</v>
      </c>
      <c r="E48" s="35"/>
      <c r="F48" s="16"/>
      <c r="G48" s="16"/>
    </row>
    <row r="49" spans="1:9" s="6" customFormat="1" ht="30" customHeight="1">
      <c r="A49" s="97"/>
      <c r="B49" s="91"/>
      <c r="C49" s="41" t="s">
        <v>214</v>
      </c>
      <c r="D49" s="41" t="s">
        <v>147</v>
      </c>
      <c r="E49" s="41" t="s">
        <v>172</v>
      </c>
      <c r="F49" s="16" t="s">
        <v>265</v>
      </c>
      <c r="G49" s="16" t="s">
        <v>266</v>
      </c>
    </row>
    <row r="50" spans="1:9" s="6" customFormat="1" ht="30" customHeight="1">
      <c r="A50" s="56">
        <v>27</v>
      </c>
      <c r="B50" s="21" t="s">
        <v>46</v>
      </c>
      <c r="C50" s="35" t="s">
        <v>215</v>
      </c>
      <c r="D50" s="35" t="s">
        <v>144</v>
      </c>
      <c r="E50" s="35" t="s">
        <v>173</v>
      </c>
      <c r="F50" s="16"/>
      <c r="G50" s="16"/>
    </row>
    <row r="51" spans="1:9" s="6" customFormat="1" ht="30" customHeight="1">
      <c r="A51" s="56">
        <v>28</v>
      </c>
      <c r="B51" s="21" t="s">
        <v>47</v>
      </c>
      <c r="C51" s="35" t="s">
        <v>215</v>
      </c>
      <c r="D51" s="35" t="s">
        <v>140</v>
      </c>
      <c r="E51" s="35" t="s">
        <v>174</v>
      </c>
      <c r="F51" s="16"/>
      <c r="G51" s="16"/>
    </row>
    <row r="52" spans="1:9" s="6" customFormat="1" ht="36.75" customHeight="1">
      <c r="A52" s="56">
        <v>29</v>
      </c>
      <c r="B52" s="21" t="s">
        <v>48</v>
      </c>
      <c r="C52" s="35" t="s">
        <v>187</v>
      </c>
      <c r="D52" s="35" t="s">
        <v>140</v>
      </c>
      <c r="E52" s="35" t="s">
        <v>175</v>
      </c>
      <c r="F52" s="16" t="s">
        <v>303</v>
      </c>
      <c r="G52" s="16" t="s">
        <v>304</v>
      </c>
    </row>
    <row r="53" spans="1:9" s="6" customFormat="1" ht="36.75" customHeight="1">
      <c r="A53" s="56">
        <v>30</v>
      </c>
      <c r="B53" s="21" t="s">
        <v>49</v>
      </c>
      <c r="C53" s="36" t="s">
        <v>123</v>
      </c>
      <c r="D53" s="36" t="s">
        <v>140</v>
      </c>
      <c r="E53" s="36" t="s">
        <v>176</v>
      </c>
      <c r="F53" s="16"/>
      <c r="G53" s="16"/>
    </row>
    <row r="54" spans="1:9" s="6" customFormat="1" ht="30" customHeight="1">
      <c r="A54" s="84">
        <v>31</v>
      </c>
      <c r="B54" s="87" t="s">
        <v>52</v>
      </c>
      <c r="C54" s="35" t="s">
        <v>219</v>
      </c>
      <c r="D54" s="35" t="s">
        <v>140</v>
      </c>
      <c r="E54" s="35" t="s">
        <v>218</v>
      </c>
      <c r="F54" s="16"/>
      <c r="G54" s="16"/>
    </row>
    <row r="55" spans="1:9" s="6" customFormat="1" ht="30" customHeight="1">
      <c r="A55" s="86"/>
      <c r="B55" s="89"/>
      <c r="C55" s="35" t="s">
        <v>338</v>
      </c>
      <c r="D55" s="35" t="s">
        <v>239</v>
      </c>
      <c r="E55" s="35" t="s">
        <v>339</v>
      </c>
      <c r="F55" s="16"/>
      <c r="G55" s="16"/>
    </row>
    <row r="56" spans="1:9" s="6" customFormat="1" ht="30" customHeight="1">
      <c r="A56" s="56">
        <v>32</v>
      </c>
      <c r="B56" s="21" t="s">
        <v>243</v>
      </c>
      <c r="C56" s="35" t="s">
        <v>122</v>
      </c>
      <c r="D56" s="35"/>
      <c r="E56" s="35" t="s">
        <v>340</v>
      </c>
      <c r="F56" s="16"/>
      <c r="G56" s="16"/>
      <c r="I56" s="6" t="s">
        <v>340</v>
      </c>
    </row>
    <row r="57" spans="1:9" s="6" customFormat="1" ht="30" customHeight="1">
      <c r="A57" s="56">
        <v>33</v>
      </c>
      <c r="B57" s="21" t="s">
        <v>53</v>
      </c>
      <c r="C57" s="35" t="s">
        <v>123</v>
      </c>
      <c r="D57" s="35" t="s">
        <v>167</v>
      </c>
      <c r="E57" s="35"/>
      <c r="F57" s="16"/>
      <c r="G57" s="16"/>
    </row>
    <row r="58" spans="1:9" s="6" customFormat="1" ht="30" customHeight="1">
      <c r="A58" s="56">
        <v>34</v>
      </c>
      <c r="B58" s="21" t="s">
        <v>360</v>
      </c>
      <c r="C58" s="35" t="s">
        <v>122</v>
      </c>
      <c r="D58" s="35" t="s">
        <v>107</v>
      </c>
      <c r="E58" s="35" t="s">
        <v>361</v>
      </c>
      <c r="F58" s="16"/>
      <c r="G58" s="16"/>
    </row>
    <row r="59" spans="1:9" s="6" customFormat="1" ht="30" customHeight="1">
      <c r="A59" s="56">
        <v>35</v>
      </c>
      <c r="B59" s="21" t="s">
        <v>54</v>
      </c>
      <c r="C59" s="35" t="s">
        <v>188</v>
      </c>
      <c r="D59" s="35" t="s">
        <v>178</v>
      </c>
      <c r="E59" s="35"/>
      <c r="F59" s="16" t="s">
        <v>305</v>
      </c>
      <c r="G59" s="16" t="s">
        <v>306</v>
      </c>
    </row>
    <row r="60" spans="1:9" s="6" customFormat="1" ht="37.5" customHeight="1">
      <c r="A60" s="56">
        <v>36</v>
      </c>
      <c r="B60" s="21" t="s">
        <v>55</v>
      </c>
      <c r="C60" s="35" t="s">
        <v>215</v>
      </c>
      <c r="D60" s="35" t="s">
        <v>178</v>
      </c>
      <c r="E60" s="35"/>
      <c r="F60" s="16"/>
      <c r="G60" s="16"/>
    </row>
    <row r="61" spans="1:9" s="6" customFormat="1" ht="62.25" customHeight="1">
      <c r="A61" s="56">
        <v>37</v>
      </c>
      <c r="B61" s="21" t="s">
        <v>330</v>
      </c>
      <c r="C61" s="35" t="s">
        <v>215</v>
      </c>
      <c r="D61" s="35" t="s">
        <v>144</v>
      </c>
      <c r="E61" s="35" t="s">
        <v>179</v>
      </c>
      <c r="F61" s="16"/>
      <c r="G61" s="16"/>
    </row>
    <row r="62" spans="1:9" s="6" customFormat="1" ht="30" customHeight="1">
      <c r="A62" s="84">
        <v>38</v>
      </c>
      <c r="B62" s="87" t="s">
        <v>57</v>
      </c>
      <c r="C62" s="35" t="s">
        <v>215</v>
      </c>
      <c r="D62" s="35" t="s">
        <v>144</v>
      </c>
      <c r="E62" s="35" t="s">
        <v>180</v>
      </c>
      <c r="F62" s="16" t="s">
        <v>307</v>
      </c>
      <c r="G62" s="16" t="s">
        <v>308</v>
      </c>
    </row>
    <row r="63" spans="1:9" s="6" customFormat="1" ht="30" customHeight="1">
      <c r="A63" s="115"/>
      <c r="B63" s="89"/>
      <c r="C63" s="35" t="s">
        <v>188</v>
      </c>
      <c r="D63" s="35" t="s">
        <v>140</v>
      </c>
      <c r="E63" s="35" t="s">
        <v>181</v>
      </c>
      <c r="F63" s="16" t="s">
        <v>267</v>
      </c>
      <c r="G63" s="16" t="s">
        <v>268</v>
      </c>
    </row>
    <row r="64" spans="1:9" s="6" customFormat="1" ht="30" customHeight="1">
      <c r="A64" s="56">
        <v>39</v>
      </c>
      <c r="B64" s="21" t="s">
        <v>60</v>
      </c>
      <c r="C64" s="35" t="s">
        <v>215</v>
      </c>
      <c r="D64" s="35" t="s">
        <v>144</v>
      </c>
      <c r="E64" s="35" t="s">
        <v>182</v>
      </c>
      <c r="F64" s="16"/>
      <c r="G64" s="16"/>
    </row>
    <row r="65" spans="1:7" s="6" customFormat="1" ht="30" customHeight="1">
      <c r="A65" s="56">
        <v>40</v>
      </c>
      <c r="B65" s="21" t="s">
        <v>61</v>
      </c>
      <c r="C65" s="35" t="s">
        <v>215</v>
      </c>
      <c r="D65" s="35" t="s">
        <v>144</v>
      </c>
      <c r="E65" s="35" t="s">
        <v>183</v>
      </c>
      <c r="F65" s="16"/>
      <c r="G65" s="16"/>
    </row>
    <row r="66" spans="1:7" s="6" customFormat="1" ht="30" customHeight="1">
      <c r="A66" s="84">
        <v>41</v>
      </c>
      <c r="B66" s="87" t="s">
        <v>62</v>
      </c>
      <c r="C66" s="35" t="s">
        <v>215</v>
      </c>
      <c r="D66" s="35" t="s">
        <v>144</v>
      </c>
      <c r="E66" s="35" t="s">
        <v>185</v>
      </c>
      <c r="F66" s="16"/>
      <c r="G66" s="16"/>
    </row>
    <row r="67" spans="1:7" s="6" customFormat="1" ht="30" customHeight="1">
      <c r="A67" s="86"/>
      <c r="B67" s="89"/>
      <c r="C67" s="35" t="s">
        <v>207</v>
      </c>
      <c r="D67" s="35" t="s">
        <v>161</v>
      </c>
      <c r="E67" s="35" t="s">
        <v>186</v>
      </c>
      <c r="F67" s="16"/>
      <c r="G67" s="16"/>
    </row>
    <row r="68" spans="1:7" s="6" customFormat="1" ht="49.5" customHeight="1">
      <c r="A68" s="69">
        <v>42</v>
      </c>
      <c r="B68" s="76" t="s">
        <v>63</v>
      </c>
      <c r="C68" s="35" t="s">
        <v>215</v>
      </c>
      <c r="D68" s="35" t="s">
        <v>140</v>
      </c>
      <c r="E68" s="77" t="s">
        <v>331</v>
      </c>
      <c r="F68" s="57"/>
      <c r="G68" s="57"/>
    </row>
    <row r="69" spans="1:7" s="6" customFormat="1" ht="30" customHeight="1">
      <c r="A69" s="84">
        <v>43</v>
      </c>
      <c r="B69" s="87" t="s">
        <v>64</v>
      </c>
      <c r="C69" s="39" t="s">
        <v>177</v>
      </c>
      <c r="D69" s="39" t="s">
        <v>107</v>
      </c>
      <c r="E69" s="39" t="s">
        <v>189</v>
      </c>
      <c r="F69" s="42" t="s">
        <v>309</v>
      </c>
      <c r="G69" s="16" t="s">
        <v>310</v>
      </c>
    </row>
    <row r="70" spans="1:7" s="6" customFormat="1" ht="30" customHeight="1">
      <c r="A70" s="86"/>
      <c r="B70" s="89"/>
      <c r="C70" s="39" t="s">
        <v>177</v>
      </c>
      <c r="D70" s="39" t="s">
        <v>140</v>
      </c>
      <c r="E70" s="39" t="s">
        <v>190</v>
      </c>
      <c r="F70" s="42" t="s">
        <v>311</v>
      </c>
      <c r="G70" s="16" t="s">
        <v>312</v>
      </c>
    </row>
    <row r="71" spans="1:7" s="6" customFormat="1" ht="30" customHeight="1">
      <c r="A71" s="56">
        <v>44</v>
      </c>
      <c r="B71" s="21" t="s">
        <v>65</v>
      </c>
      <c r="C71" s="39" t="s">
        <v>215</v>
      </c>
      <c r="D71" s="39" t="s">
        <v>144</v>
      </c>
      <c r="E71" s="39" t="s">
        <v>191</v>
      </c>
      <c r="F71" s="42"/>
      <c r="G71" s="16"/>
    </row>
    <row r="72" spans="1:7" s="6" customFormat="1" ht="30" customHeight="1">
      <c r="A72" s="69">
        <v>45</v>
      </c>
      <c r="B72" s="70" t="s">
        <v>332</v>
      </c>
      <c r="C72" s="39" t="s">
        <v>188</v>
      </c>
      <c r="D72" s="39" t="s">
        <v>167</v>
      </c>
      <c r="E72" s="39" t="s">
        <v>333</v>
      </c>
      <c r="F72" s="42" t="s">
        <v>313</v>
      </c>
      <c r="G72" s="16" t="s">
        <v>314</v>
      </c>
    </row>
    <row r="73" spans="1:7" s="6" customFormat="1" ht="30" customHeight="1">
      <c r="A73" s="56">
        <v>46</v>
      </c>
      <c r="B73" s="21" t="s">
        <v>334</v>
      </c>
      <c r="C73" s="39" t="s">
        <v>188</v>
      </c>
      <c r="D73" s="39" t="s">
        <v>140</v>
      </c>
      <c r="E73" s="39" t="s">
        <v>335</v>
      </c>
      <c r="F73" s="16" t="s">
        <v>269</v>
      </c>
      <c r="G73" s="16" t="s">
        <v>270</v>
      </c>
    </row>
    <row r="74" spans="1:7" s="6" customFormat="1" ht="30" customHeight="1">
      <c r="A74" s="84">
        <v>47</v>
      </c>
      <c r="B74" s="87" t="s">
        <v>76</v>
      </c>
      <c r="C74" s="125" t="s">
        <v>223</v>
      </c>
      <c r="D74" s="133" t="s">
        <v>195</v>
      </c>
      <c r="E74" s="125" t="s">
        <v>222</v>
      </c>
      <c r="F74" s="135" t="s">
        <v>297</v>
      </c>
      <c r="G74" s="135" t="s">
        <v>298</v>
      </c>
    </row>
    <row r="75" spans="1:7" s="6" customFormat="1" ht="30" customHeight="1">
      <c r="A75" s="85"/>
      <c r="B75" s="88"/>
      <c r="C75" s="102"/>
      <c r="D75" s="134"/>
      <c r="E75" s="102"/>
      <c r="F75" s="115"/>
      <c r="G75" s="101"/>
    </row>
    <row r="76" spans="1:7" s="6" customFormat="1" ht="30" customHeight="1">
      <c r="A76" s="85"/>
      <c r="B76" s="88"/>
      <c r="C76" s="39" t="s">
        <v>213</v>
      </c>
      <c r="D76" s="39" t="s">
        <v>144</v>
      </c>
      <c r="E76" s="125" t="s">
        <v>281</v>
      </c>
      <c r="F76" s="42"/>
      <c r="G76" s="16"/>
    </row>
    <row r="77" spans="1:7" s="6" customFormat="1" ht="30" customHeight="1">
      <c r="A77" s="85"/>
      <c r="B77" s="88"/>
      <c r="C77" s="39" t="s">
        <v>213</v>
      </c>
      <c r="D77" s="39" t="s">
        <v>144</v>
      </c>
      <c r="E77" s="126"/>
      <c r="F77" s="42"/>
      <c r="G77" s="16"/>
    </row>
    <row r="78" spans="1:7" s="6" customFormat="1" ht="30" customHeight="1">
      <c r="A78" s="85"/>
      <c r="B78" s="88"/>
      <c r="C78" s="39" t="s">
        <v>212</v>
      </c>
      <c r="D78" s="39" t="s">
        <v>140</v>
      </c>
      <c r="E78" s="126"/>
      <c r="F78" s="42"/>
      <c r="G78" s="16"/>
    </row>
    <row r="79" spans="1:7" s="6" customFormat="1" ht="30" customHeight="1">
      <c r="A79" s="86"/>
      <c r="B79" s="89"/>
      <c r="C79" s="39" t="s">
        <v>212</v>
      </c>
      <c r="D79" s="39" t="s">
        <v>140</v>
      </c>
      <c r="E79" s="127"/>
      <c r="F79" s="42"/>
      <c r="G79" s="16"/>
    </row>
    <row r="80" spans="1:7" s="6" customFormat="1" ht="30" customHeight="1">
      <c r="A80" s="84">
        <v>48</v>
      </c>
      <c r="B80" s="87" t="s">
        <v>77</v>
      </c>
      <c r="C80" s="39" t="s">
        <v>225</v>
      </c>
      <c r="D80" s="39" t="s">
        <v>198</v>
      </c>
      <c r="E80" s="39" t="s">
        <v>200</v>
      </c>
      <c r="F80" s="16" t="s">
        <v>271</v>
      </c>
      <c r="G80" s="16" t="s">
        <v>272</v>
      </c>
    </row>
    <row r="81" spans="1:7" s="6" customFormat="1" ht="30" customHeight="1">
      <c r="A81" s="85"/>
      <c r="B81" s="88"/>
      <c r="C81" s="39" t="s">
        <v>226</v>
      </c>
      <c r="D81" s="39" t="s">
        <v>199</v>
      </c>
      <c r="E81" s="39" t="s">
        <v>201</v>
      </c>
      <c r="F81" s="16" t="s">
        <v>273</v>
      </c>
      <c r="G81" s="16" t="s">
        <v>274</v>
      </c>
    </row>
    <row r="82" spans="1:7" s="6" customFormat="1" ht="30" customHeight="1">
      <c r="A82" s="86"/>
      <c r="B82" s="89"/>
      <c r="C82" s="39" t="s">
        <v>177</v>
      </c>
      <c r="D82" s="39" t="s">
        <v>144</v>
      </c>
      <c r="E82" s="39" t="s">
        <v>202</v>
      </c>
      <c r="F82" s="16" t="s">
        <v>275</v>
      </c>
      <c r="G82" s="16" t="s">
        <v>276</v>
      </c>
    </row>
    <row r="83" spans="1:7" s="6" customFormat="1" ht="30" customHeight="1">
      <c r="A83" s="56">
        <v>49</v>
      </c>
      <c r="B83" s="21" t="s">
        <v>78</v>
      </c>
      <c r="C83" s="39" t="s">
        <v>215</v>
      </c>
      <c r="D83" s="39" t="s">
        <v>144</v>
      </c>
      <c r="E83" s="39" t="s">
        <v>203</v>
      </c>
      <c r="F83" s="42"/>
      <c r="G83" s="16"/>
    </row>
    <row r="84" spans="1:7" s="6" customFormat="1" ht="30" customHeight="1">
      <c r="A84" s="56">
        <v>50</v>
      </c>
      <c r="B84" s="21" t="s">
        <v>79</v>
      </c>
      <c r="C84" s="39" t="s">
        <v>215</v>
      </c>
      <c r="D84" s="39" t="s">
        <v>144</v>
      </c>
      <c r="E84" s="39" t="s">
        <v>151</v>
      </c>
      <c r="F84" s="42"/>
      <c r="G84" s="16"/>
    </row>
    <row r="85" spans="1:7" s="6" customFormat="1" ht="30" customHeight="1">
      <c r="A85" s="56">
        <v>51</v>
      </c>
      <c r="B85" s="21" t="s">
        <v>80</v>
      </c>
      <c r="C85" s="39" t="s">
        <v>215</v>
      </c>
      <c r="D85" s="39" t="s">
        <v>144</v>
      </c>
      <c r="E85" s="39" t="s">
        <v>204</v>
      </c>
      <c r="F85" s="42"/>
      <c r="G85" s="16"/>
    </row>
    <row r="86" spans="1:7" s="6" customFormat="1" ht="30" customHeight="1">
      <c r="A86" s="84">
        <v>52</v>
      </c>
      <c r="B86" s="87" t="s">
        <v>81</v>
      </c>
      <c r="C86" s="39" t="s">
        <v>215</v>
      </c>
      <c r="D86" s="39" t="s">
        <v>144</v>
      </c>
      <c r="E86" s="39" t="s">
        <v>336</v>
      </c>
      <c r="F86" s="42" t="s">
        <v>315</v>
      </c>
      <c r="G86" s="16" t="s">
        <v>316</v>
      </c>
    </row>
    <row r="87" spans="1:7" s="6" customFormat="1" ht="30" customHeight="1">
      <c r="A87" s="86"/>
      <c r="B87" s="89"/>
      <c r="C87" s="39" t="s">
        <v>188</v>
      </c>
      <c r="D87" s="39" t="s">
        <v>140</v>
      </c>
      <c r="E87" s="39" t="s">
        <v>206</v>
      </c>
      <c r="F87" s="42" t="s">
        <v>317</v>
      </c>
      <c r="G87" s="16" t="s">
        <v>318</v>
      </c>
    </row>
    <row r="88" spans="1:7" s="6" customFormat="1" ht="30" customHeight="1">
      <c r="A88" s="69">
        <v>53</v>
      </c>
      <c r="B88" s="70" t="s">
        <v>82</v>
      </c>
      <c r="C88" s="39" t="s">
        <v>188</v>
      </c>
      <c r="D88" s="39" t="s">
        <v>140</v>
      </c>
      <c r="E88" s="39" t="s">
        <v>337</v>
      </c>
      <c r="F88" s="16" t="s">
        <v>277</v>
      </c>
      <c r="G88" s="16" t="s">
        <v>278</v>
      </c>
    </row>
    <row r="89" spans="1:7" s="6" customFormat="1" ht="30" customHeight="1">
      <c r="A89" s="69">
        <v>54</v>
      </c>
      <c r="B89" s="70" t="s">
        <v>85</v>
      </c>
      <c r="C89" s="39" t="s">
        <v>251</v>
      </c>
      <c r="D89" s="39" t="s">
        <v>178</v>
      </c>
      <c r="E89" s="39"/>
      <c r="F89" s="16" t="s">
        <v>279</v>
      </c>
      <c r="G89" s="16" t="s">
        <v>280</v>
      </c>
    </row>
    <row r="90" spans="1:7" s="6" customFormat="1" ht="30" customHeight="1">
      <c r="A90" s="69">
        <v>55</v>
      </c>
      <c r="B90" s="70" t="s">
        <v>86</v>
      </c>
      <c r="C90" s="39" t="s">
        <v>123</v>
      </c>
      <c r="D90" s="39" t="s">
        <v>178</v>
      </c>
      <c r="E90" s="39"/>
      <c r="F90" s="42"/>
      <c r="G90" s="16"/>
    </row>
    <row r="91" spans="1:7" s="5" customFormat="1" ht="30" customHeight="1">
      <c r="A91" s="52">
        <v>56</v>
      </c>
      <c r="B91" s="59" t="s">
        <v>87</v>
      </c>
      <c r="C91" s="39" t="s">
        <v>123</v>
      </c>
      <c r="D91" s="39" t="s">
        <v>178</v>
      </c>
      <c r="E91" s="39"/>
      <c r="F91" s="42"/>
      <c r="G91" s="16"/>
    </row>
    <row r="92" spans="1:7" s="5" customFormat="1" ht="30" customHeight="1">
      <c r="A92" s="52">
        <v>57</v>
      </c>
      <c r="B92" s="59" t="s">
        <v>88</v>
      </c>
      <c r="C92" s="39" t="s">
        <v>123</v>
      </c>
      <c r="D92" s="39" t="s">
        <v>178</v>
      </c>
      <c r="E92" s="39"/>
      <c r="F92" s="42"/>
      <c r="G92" s="16"/>
    </row>
    <row r="93" spans="1:7" s="5" customFormat="1" ht="30" customHeight="1">
      <c r="A93" s="52">
        <v>58</v>
      </c>
      <c r="B93" s="59" t="s">
        <v>89</v>
      </c>
      <c r="C93" s="39" t="s">
        <v>123</v>
      </c>
      <c r="D93" s="39" t="s">
        <v>178</v>
      </c>
      <c r="E93" s="39"/>
      <c r="F93" s="42"/>
      <c r="G93" s="16"/>
    </row>
    <row r="94" spans="1:7" s="5" customFormat="1" ht="30" customHeight="1">
      <c r="A94" s="52">
        <v>59</v>
      </c>
      <c r="B94" s="59" t="s">
        <v>90</v>
      </c>
      <c r="C94" s="39" t="s">
        <v>123</v>
      </c>
      <c r="D94" s="39" t="s">
        <v>140</v>
      </c>
      <c r="E94" s="39" t="s">
        <v>208</v>
      </c>
      <c r="F94" s="42"/>
      <c r="G94" s="16"/>
    </row>
    <row r="95" spans="1:7" s="5" customFormat="1" ht="30" customHeight="1">
      <c r="A95" s="52">
        <v>60</v>
      </c>
      <c r="B95" s="58" t="s">
        <v>91</v>
      </c>
      <c r="C95" s="39" t="s">
        <v>215</v>
      </c>
      <c r="D95" s="39" t="s">
        <v>167</v>
      </c>
      <c r="E95" s="39"/>
      <c r="F95" s="42"/>
      <c r="G95" s="16"/>
    </row>
    <row r="96" spans="1:7" s="5" customFormat="1" ht="30" customHeight="1">
      <c r="A96" s="52">
        <v>61</v>
      </c>
      <c r="B96" s="58" t="s">
        <v>92</v>
      </c>
      <c r="C96" s="39" t="s">
        <v>207</v>
      </c>
      <c r="D96" s="39" t="s">
        <v>161</v>
      </c>
      <c r="E96" s="39" t="s">
        <v>209</v>
      </c>
      <c r="F96" s="42"/>
      <c r="G96" s="16"/>
    </row>
    <row r="97" spans="2:7" ht="39.950000000000003" customHeight="1">
      <c r="B97" s="128" t="s">
        <v>365</v>
      </c>
      <c r="C97" s="128"/>
      <c r="D97" s="128"/>
      <c r="E97" s="128"/>
      <c r="F97" s="128"/>
      <c r="G97" s="128"/>
    </row>
    <row r="98" spans="2:7" ht="20.100000000000001" customHeight="1">
      <c r="B98" s="83"/>
      <c r="C98" s="83"/>
      <c r="D98" s="83"/>
      <c r="E98" s="83"/>
      <c r="F98" s="83"/>
    </row>
    <row r="99" spans="2:7" ht="20.100000000000001" customHeight="1">
      <c r="B99" s="83"/>
      <c r="C99" s="83"/>
      <c r="D99" s="83"/>
      <c r="E99" s="83"/>
      <c r="F99" s="83"/>
    </row>
    <row r="100" spans="2:7" ht="20.100000000000001" customHeight="1">
      <c r="B100" s="83"/>
      <c r="C100" s="83"/>
      <c r="D100" s="83"/>
      <c r="E100" s="83"/>
      <c r="F100" s="83"/>
    </row>
  </sheetData>
  <autoFilter ref="A9:G96">
    <filterColumn colId="5" showButton="0"/>
  </autoFilter>
  <mergeCells count="58">
    <mergeCell ref="C74:C75"/>
    <mergeCell ref="D74:D75"/>
    <mergeCell ref="E74:E75"/>
    <mergeCell ref="F74:F75"/>
    <mergeCell ref="G74:G75"/>
    <mergeCell ref="A1:B1"/>
    <mergeCell ref="F1:G1"/>
    <mergeCell ref="A2:B2"/>
    <mergeCell ref="F2:G2"/>
    <mergeCell ref="A3:B3"/>
    <mergeCell ref="F3:G3"/>
    <mergeCell ref="B48:B49"/>
    <mergeCell ref="A32:A33"/>
    <mergeCell ref="B32:B33"/>
    <mergeCell ref="F9:G9"/>
    <mergeCell ref="A4:B4"/>
    <mergeCell ref="E4:G4"/>
    <mergeCell ref="A5:B5"/>
    <mergeCell ref="A6:G6"/>
    <mergeCell ref="A7:G7"/>
    <mergeCell ref="A8:G8"/>
    <mergeCell ref="A9:A10"/>
    <mergeCell ref="B9:B10"/>
    <mergeCell ref="C9:C10"/>
    <mergeCell ref="D9:D10"/>
    <mergeCell ref="E9:E10"/>
    <mergeCell ref="B62:B63"/>
    <mergeCell ref="A66:A67"/>
    <mergeCell ref="B66:B67"/>
    <mergeCell ref="A12:A13"/>
    <mergeCell ref="B12:B13"/>
    <mergeCell ref="A14:A15"/>
    <mergeCell ref="B14:B15"/>
    <mergeCell ref="A23:A24"/>
    <mergeCell ref="B23:B24"/>
    <mergeCell ref="A19:A20"/>
    <mergeCell ref="B19:B20"/>
    <mergeCell ref="A25:A27"/>
    <mergeCell ref="B25:B27"/>
    <mergeCell ref="A43:A47"/>
    <mergeCell ref="B43:B47"/>
    <mergeCell ref="A48:A49"/>
    <mergeCell ref="A54:A55"/>
    <mergeCell ref="B54:B55"/>
    <mergeCell ref="B99:F99"/>
    <mergeCell ref="E76:E79"/>
    <mergeCell ref="B100:F100"/>
    <mergeCell ref="A80:A82"/>
    <mergeCell ref="B80:B82"/>
    <mergeCell ref="A86:A87"/>
    <mergeCell ref="B86:B87"/>
    <mergeCell ref="B97:G97"/>
    <mergeCell ref="B98:F98"/>
    <mergeCell ref="A69:A70"/>
    <mergeCell ref="B69:B70"/>
    <mergeCell ref="A74:A79"/>
    <mergeCell ref="B74:B79"/>
    <mergeCell ref="A62:A63"/>
  </mergeCells>
  <pageMargins left="0.31496062992125984" right="0.31496062992125984" top="0.74803149606299213" bottom="0.59055118110236227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13" zoomScale="80" zoomScaleNormal="80" zoomScaleSheetLayoutView="80" zoomScalePageLayoutView="60" workbookViewId="0">
      <selection activeCell="D20" sqref="D20"/>
    </sheetView>
  </sheetViews>
  <sheetFormatPr defaultRowHeight="15"/>
  <cols>
    <col min="1" max="1" width="6.42578125" customWidth="1"/>
    <col min="2" max="2" width="23.42578125" customWidth="1"/>
    <col min="3" max="3" width="24.28515625" customWidth="1"/>
    <col min="4" max="4" width="26.140625" customWidth="1"/>
    <col min="5" max="5" width="27" customWidth="1"/>
    <col min="6" max="6" width="39.28515625" customWidth="1"/>
    <col min="7" max="7" width="31.85546875" customWidth="1"/>
  </cols>
  <sheetData>
    <row r="1" spans="1:7" ht="15.75">
      <c r="F1" s="81"/>
      <c r="G1" s="81" t="s">
        <v>354</v>
      </c>
    </row>
    <row r="2" spans="1:7" s="1" customFormat="1" ht="20.100000000000001" customHeight="1">
      <c r="A2" s="143"/>
      <c r="B2" s="143"/>
      <c r="C2" s="7"/>
      <c r="D2" s="8"/>
      <c r="E2" s="22"/>
      <c r="F2" s="79"/>
      <c r="G2" s="79" t="s">
        <v>358</v>
      </c>
    </row>
    <row r="3" spans="1:7" s="1" customFormat="1" ht="20.100000000000001" customHeight="1">
      <c r="D3" s="2"/>
      <c r="E3" s="2"/>
      <c r="F3" s="80"/>
      <c r="G3" s="80" t="s">
        <v>355</v>
      </c>
    </row>
    <row r="4" spans="1:7" s="3" customFormat="1" ht="20.100000000000001" customHeight="1">
      <c r="A4" s="110" t="s">
        <v>96</v>
      </c>
      <c r="B4" s="111"/>
      <c r="C4" s="111"/>
      <c r="D4" s="111"/>
      <c r="E4" s="111"/>
      <c r="F4" s="111"/>
      <c r="G4" s="111"/>
    </row>
    <row r="5" spans="1:7" s="3" customFormat="1" ht="20.100000000000001" customHeight="1">
      <c r="A5" s="112" t="s">
        <v>3</v>
      </c>
      <c r="B5" s="113"/>
      <c r="C5" s="113"/>
      <c r="D5" s="113"/>
      <c r="E5" s="113"/>
      <c r="F5" s="113"/>
      <c r="G5" s="113"/>
    </row>
    <row r="6" spans="1:7" s="3" customFormat="1" ht="20.100000000000001" customHeight="1">
      <c r="A6" s="112" t="s">
        <v>364</v>
      </c>
      <c r="B6" s="114"/>
      <c r="C6" s="114"/>
      <c r="D6" s="114"/>
      <c r="E6" s="114"/>
      <c r="F6" s="114"/>
      <c r="G6" s="114"/>
    </row>
    <row r="7" spans="1:7" ht="28.5" customHeight="1"/>
    <row r="8" spans="1:7" ht="24.95" customHeight="1">
      <c r="A8" s="116" t="s">
        <v>0</v>
      </c>
      <c r="B8" s="99" t="s">
        <v>97</v>
      </c>
      <c r="C8" s="99" t="s">
        <v>98</v>
      </c>
      <c r="D8" s="99" t="s">
        <v>232</v>
      </c>
      <c r="E8" s="99" t="s">
        <v>99</v>
      </c>
      <c r="F8" s="99" t="s">
        <v>100</v>
      </c>
      <c r="G8" s="99" t="s">
        <v>101</v>
      </c>
    </row>
    <row r="9" spans="1:7" ht="24.95" customHeight="1">
      <c r="A9" s="117"/>
      <c r="B9" s="100"/>
      <c r="C9" s="100"/>
      <c r="D9" s="144"/>
      <c r="E9" s="100"/>
      <c r="F9" s="115"/>
      <c r="G9" s="100"/>
    </row>
    <row r="10" spans="1:7" ht="15.75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</row>
    <row r="11" spans="1:7" s="5" customFormat="1" ht="80.099999999999994" customHeight="1">
      <c r="A11" s="139">
        <v>1</v>
      </c>
      <c r="B11" s="141" t="s">
        <v>102</v>
      </c>
      <c r="C11" s="136" t="s">
        <v>105</v>
      </c>
      <c r="D11" s="13" t="s">
        <v>103</v>
      </c>
      <c r="E11" s="16" t="s">
        <v>244</v>
      </c>
      <c r="F11" s="136" t="s">
        <v>106</v>
      </c>
      <c r="G11" s="14"/>
    </row>
    <row r="12" spans="1:7" s="5" customFormat="1" ht="97.5" customHeight="1">
      <c r="A12" s="140"/>
      <c r="B12" s="142"/>
      <c r="C12" s="137"/>
      <c r="D12" s="13" t="s">
        <v>233</v>
      </c>
      <c r="E12" s="13" t="s">
        <v>107</v>
      </c>
      <c r="F12" s="138"/>
      <c r="G12" s="74" t="s">
        <v>235</v>
      </c>
    </row>
    <row r="13" spans="1:7" s="6" customFormat="1" ht="84.95" customHeight="1">
      <c r="A13" s="11">
        <v>2</v>
      </c>
      <c r="B13" s="12" t="s">
        <v>102</v>
      </c>
      <c r="C13" s="16" t="s">
        <v>109</v>
      </c>
      <c r="D13" s="13" t="s">
        <v>103</v>
      </c>
      <c r="E13" s="16" t="s">
        <v>244</v>
      </c>
      <c r="F13" s="23" t="s">
        <v>104</v>
      </c>
      <c r="G13" s="16"/>
    </row>
    <row r="14" spans="1:7" s="6" customFormat="1" ht="84.95" customHeight="1">
      <c r="A14" s="11">
        <v>3</v>
      </c>
      <c r="B14" s="12" t="s">
        <v>102</v>
      </c>
      <c r="C14" s="16" t="s">
        <v>240</v>
      </c>
      <c r="D14" s="13" t="s">
        <v>103</v>
      </c>
      <c r="E14" s="16" t="s">
        <v>244</v>
      </c>
      <c r="F14" s="23" t="s">
        <v>241</v>
      </c>
      <c r="G14" s="13" t="s">
        <v>242</v>
      </c>
    </row>
    <row r="15" spans="1:7" s="6" customFormat="1" ht="105" customHeight="1">
      <c r="A15" s="54">
        <v>4</v>
      </c>
      <c r="B15" s="24" t="s">
        <v>102</v>
      </c>
      <c r="C15" s="16" t="s">
        <v>247</v>
      </c>
      <c r="D15" s="16" t="s">
        <v>103</v>
      </c>
      <c r="E15" s="16" t="s">
        <v>244</v>
      </c>
      <c r="F15" s="23" t="s">
        <v>252</v>
      </c>
      <c r="G15" s="16" t="s">
        <v>248</v>
      </c>
    </row>
    <row r="16" spans="1:7" s="6" customFormat="1" ht="95.1" customHeight="1">
      <c r="A16" s="11">
        <v>5</v>
      </c>
      <c r="B16" s="24" t="s">
        <v>110</v>
      </c>
      <c r="C16" s="16" t="s">
        <v>111</v>
      </c>
      <c r="D16" s="16" t="s">
        <v>112</v>
      </c>
      <c r="E16" s="16" t="s">
        <v>244</v>
      </c>
      <c r="F16" s="23" t="s">
        <v>362</v>
      </c>
      <c r="G16" s="23" t="s">
        <v>353</v>
      </c>
    </row>
    <row r="17" spans="1:7" s="6" customFormat="1" ht="70.5" customHeight="1">
      <c r="A17" s="54">
        <v>6</v>
      </c>
      <c r="B17" s="25" t="s">
        <v>113</v>
      </c>
      <c r="C17" s="73" t="s">
        <v>114</v>
      </c>
      <c r="D17" s="16" t="s">
        <v>343</v>
      </c>
      <c r="E17" s="16" t="s">
        <v>245</v>
      </c>
      <c r="F17" s="23" t="s">
        <v>357</v>
      </c>
      <c r="G17" s="18"/>
    </row>
    <row r="18" spans="1:7" s="6" customFormat="1" ht="84.75" customHeight="1">
      <c r="A18" s="54">
        <v>7</v>
      </c>
      <c r="B18" s="25" t="s">
        <v>102</v>
      </c>
      <c r="C18" s="16" t="s">
        <v>341</v>
      </c>
      <c r="D18" s="16" t="s">
        <v>103</v>
      </c>
      <c r="E18" s="16" t="s">
        <v>244</v>
      </c>
      <c r="F18" s="23" t="s">
        <v>342</v>
      </c>
      <c r="G18" s="18"/>
    </row>
    <row r="19" spans="1:7" s="6" customFormat="1" ht="84.75" customHeight="1">
      <c r="A19" s="54">
        <v>8</v>
      </c>
      <c r="B19" s="25" t="s">
        <v>346</v>
      </c>
      <c r="C19" s="16" t="s">
        <v>349</v>
      </c>
      <c r="D19" s="16" t="s">
        <v>347</v>
      </c>
      <c r="E19" s="16" t="s">
        <v>348</v>
      </c>
      <c r="F19" s="23" t="s">
        <v>350</v>
      </c>
      <c r="G19" s="16" t="s">
        <v>351</v>
      </c>
    </row>
    <row r="20" spans="1:7" s="6" customFormat="1" ht="30" customHeight="1">
      <c r="A20" s="11"/>
      <c r="B20" s="17"/>
      <c r="C20" s="15"/>
      <c r="D20" s="26" t="s">
        <v>352</v>
      </c>
      <c r="E20" s="16"/>
      <c r="F20" s="16"/>
      <c r="G20" s="18"/>
    </row>
    <row r="21" spans="1:7" ht="15.75">
      <c r="E21" s="43"/>
    </row>
    <row r="22" spans="1:7" ht="18.75">
      <c r="B22" s="83"/>
      <c r="C22" s="83"/>
      <c r="D22" s="83"/>
      <c r="E22" s="83"/>
      <c r="F22" s="83"/>
      <c r="G22" s="83"/>
    </row>
    <row r="24" spans="1:7" ht="18.75">
      <c r="B24" s="83"/>
      <c r="C24" s="83"/>
      <c r="D24" s="83"/>
      <c r="E24" s="83"/>
      <c r="F24" s="83"/>
      <c r="G24" s="83"/>
    </row>
    <row r="25" spans="1:7">
      <c r="E25" t="s">
        <v>340</v>
      </c>
    </row>
  </sheetData>
  <autoFilter ref="B8:G20"/>
  <mergeCells count="17">
    <mergeCell ref="A2:B2"/>
    <mergeCell ref="D8:D9"/>
    <mergeCell ref="G8:G9"/>
    <mergeCell ref="E8:E9"/>
    <mergeCell ref="F8:F9"/>
    <mergeCell ref="A4:G4"/>
    <mergeCell ref="A8:A9"/>
    <mergeCell ref="C8:C9"/>
    <mergeCell ref="B8:B9"/>
    <mergeCell ref="A5:G5"/>
    <mergeCell ref="A6:G6"/>
    <mergeCell ref="B22:G22"/>
    <mergeCell ref="B24:G24"/>
    <mergeCell ref="C11:C12"/>
    <mergeCell ref="F11:F12"/>
    <mergeCell ref="A11:A12"/>
    <mergeCell ref="B11:B12"/>
  </mergeCells>
  <phoneticPr fontId="1" type="noConversion"/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36"/>
  <sheetViews>
    <sheetView topLeftCell="A10" zoomScaleSheetLayoutView="80" zoomScalePageLayoutView="60" workbookViewId="0">
      <selection activeCell="F28" sqref="F28"/>
    </sheetView>
  </sheetViews>
  <sheetFormatPr defaultRowHeight="15"/>
  <cols>
    <col min="1" max="1" width="8.7109375" customWidth="1"/>
    <col min="2" max="2" width="0.42578125" customWidth="1"/>
    <col min="3" max="3" width="6.42578125" customWidth="1"/>
    <col min="4" max="4" width="90.5703125" customWidth="1"/>
    <col min="5" max="5" width="15.7109375" customWidth="1"/>
    <col min="6" max="6" width="19.140625" customWidth="1"/>
    <col min="7" max="8" width="15.7109375" customWidth="1"/>
    <col min="9" max="11" width="8.7109375" customWidth="1"/>
  </cols>
  <sheetData>
    <row r="1" spans="3:8" s="3" customFormat="1" ht="20.100000000000001" customHeight="1">
      <c r="C1" s="110" t="s">
        <v>115</v>
      </c>
      <c r="D1" s="111"/>
      <c r="E1" s="111"/>
      <c r="F1" s="111"/>
      <c r="G1" s="111"/>
      <c r="H1" s="111"/>
    </row>
    <row r="2" spans="3:8" s="3" customFormat="1" ht="20.100000000000001" customHeight="1">
      <c r="C2" s="112" t="s">
        <v>3</v>
      </c>
      <c r="D2" s="113"/>
      <c r="E2" s="113"/>
      <c r="F2" s="113"/>
      <c r="G2" s="113"/>
      <c r="H2" s="113"/>
    </row>
    <row r="3" spans="3:8" s="3" customFormat="1" ht="20.100000000000001" customHeight="1">
      <c r="C3" s="112" t="s">
        <v>364</v>
      </c>
      <c r="D3" s="114"/>
      <c r="E3" s="114"/>
      <c r="F3" s="114"/>
      <c r="G3" s="114"/>
      <c r="H3" s="114"/>
    </row>
    <row r="4" spans="3:8" ht="20.100000000000001" customHeight="1">
      <c r="C4" s="84" t="s">
        <v>0</v>
      </c>
      <c r="D4" s="155" t="s">
        <v>296</v>
      </c>
      <c r="E4" s="150" t="s">
        <v>116</v>
      </c>
      <c r="F4" s="151"/>
      <c r="G4" s="151"/>
      <c r="H4" s="152"/>
    </row>
    <row r="5" spans="3:8" ht="32.25" customHeight="1">
      <c r="C5" s="86"/>
      <c r="D5" s="156"/>
      <c r="E5" s="42" t="s">
        <v>117</v>
      </c>
      <c r="F5" s="42" t="s">
        <v>356</v>
      </c>
      <c r="G5" s="63" t="s">
        <v>118</v>
      </c>
      <c r="H5" s="42" t="s">
        <v>119</v>
      </c>
    </row>
    <row r="6" spans="3:8" ht="13.5" customHeight="1">
      <c r="C6" s="10">
        <v>1</v>
      </c>
      <c r="D6" s="10">
        <v>2</v>
      </c>
      <c r="E6" s="10">
        <v>3</v>
      </c>
      <c r="F6" s="10"/>
      <c r="G6" s="10">
        <v>4</v>
      </c>
      <c r="H6" s="10">
        <v>5</v>
      </c>
    </row>
    <row r="7" spans="3:8" s="5" customFormat="1" ht="12" customHeight="1">
      <c r="C7" s="145" t="s">
        <v>120</v>
      </c>
      <c r="D7" s="153"/>
      <c r="E7" s="153"/>
      <c r="F7" s="153"/>
      <c r="G7" s="153"/>
      <c r="H7" s="154"/>
    </row>
    <row r="8" spans="3:8" s="5" customFormat="1" ht="20.100000000000001" customHeight="1">
      <c r="C8" s="54">
        <v>1</v>
      </c>
      <c r="D8" s="64" t="s">
        <v>283</v>
      </c>
      <c r="E8" s="65">
        <v>3</v>
      </c>
      <c r="F8" s="65"/>
      <c r="G8" s="65"/>
      <c r="H8" s="65">
        <f>E8+G8</f>
        <v>3</v>
      </c>
    </row>
    <row r="9" spans="3:8" s="5" customFormat="1" ht="20.100000000000001" customHeight="1">
      <c r="C9" s="54">
        <v>2</v>
      </c>
      <c r="D9" s="64" t="s">
        <v>284</v>
      </c>
      <c r="E9" s="65">
        <v>3</v>
      </c>
      <c r="F9" s="65"/>
      <c r="G9" s="65"/>
      <c r="H9" s="65">
        <f t="shared" ref="H9:H20" si="0">E9+G9</f>
        <v>3</v>
      </c>
    </row>
    <row r="10" spans="3:8" s="5" customFormat="1" ht="20.100000000000001" customHeight="1">
      <c r="C10" s="54">
        <v>3</v>
      </c>
      <c r="D10" s="64" t="s">
        <v>285</v>
      </c>
      <c r="E10" s="65">
        <v>3</v>
      </c>
      <c r="F10" s="65"/>
      <c r="G10" s="65"/>
      <c r="H10" s="65">
        <f t="shared" si="0"/>
        <v>3</v>
      </c>
    </row>
    <row r="11" spans="3:8" s="5" customFormat="1" ht="20.100000000000001" customHeight="1">
      <c r="C11" s="54">
        <v>4</v>
      </c>
      <c r="D11" s="64" t="s">
        <v>286</v>
      </c>
      <c r="E11" s="65">
        <v>2</v>
      </c>
      <c r="F11" s="65"/>
      <c r="G11" s="65"/>
      <c r="H11" s="65">
        <f t="shared" si="0"/>
        <v>2</v>
      </c>
    </row>
    <row r="12" spans="3:8" s="5" customFormat="1" ht="20.100000000000001" customHeight="1">
      <c r="C12" s="54">
        <v>5</v>
      </c>
      <c r="D12" s="64" t="s">
        <v>287</v>
      </c>
      <c r="E12" s="65">
        <v>5</v>
      </c>
      <c r="F12" s="65"/>
      <c r="G12" s="65"/>
      <c r="H12" s="65">
        <f t="shared" si="0"/>
        <v>5</v>
      </c>
    </row>
    <row r="13" spans="3:8" s="5" customFormat="1" ht="20.100000000000001" customHeight="1">
      <c r="C13" s="54">
        <v>6</v>
      </c>
      <c r="D13" s="64" t="s">
        <v>288</v>
      </c>
      <c r="E13" s="65">
        <v>8</v>
      </c>
      <c r="F13" s="65"/>
      <c r="G13" s="65"/>
      <c r="H13" s="65">
        <f t="shared" si="0"/>
        <v>8</v>
      </c>
    </row>
    <row r="14" spans="3:8" s="5" customFormat="1" ht="20.100000000000001" customHeight="1">
      <c r="C14" s="54">
        <v>7</v>
      </c>
      <c r="D14" s="64" t="s">
        <v>289</v>
      </c>
      <c r="E14" s="65"/>
      <c r="F14" s="65"/>
      <c r="G14" s="65">
        <v>1</v>
      </c>
      <c r="H14" s="65">
        <f>E14+G14</f>
        <v>1</v>
      </c>
    </row>
    <row r="15" spans="3:8" s="5" customFormat="1" ht="20.100000000000001" customHeight="1">
      <c r="C15" s="54">
        <v>8</v>
      </c>
      <c r="D15" s="64" t="s">
        <v>290</v>
      </c>
      <c r="E15" s="65"/>
      <c r="F15" s="65"/>
      <c r="G15" s="65">
        <v>1</v>
      </c>
      <c r="H15" s="65">
        <v>1</v>
      </c>
    </row>
    <row r="16" spans="3:8" s="5" customFormat="1" ht="20.100000000000001" customHeight="1">
      <c r="C16" s="54">
        <v>9</v>
      </c>
      <c r="D16" s="64" t="s">
        <v>344</v>
      </c>
      <c r="E16" s="65"/>
      <c r="F16" s="65"/>
      <c r="G16" s="65">
        <v>2</v>
      </c>
      <c r="H16" s="65">
        <v>2</v>
      </c>
    </row>
    <row r="17" spans="3:8" s="5" customFormat="1" ht="20.100000000000001" customHeight="1">
      <c r="C17" s="54">
        <v>10</v>
      </c>
      <c r="D17" s="64" t="s">
        <v>291</v>
      </c>
      <c r="E17" s="65"/>
      <c r="F17" s="65"/>
      <c r="G17" s="65">
        <v>1</v>
      </c>
      <c r="H17" s="65">
        <f t="shared" si="0"/>
        <v>1</v>
      </c>
    </row>
    <row r="18" spans="3:8" s="5" customFormat="1" ht="20.100000000000001" customHeight="1">
      <c r="C18" s="54">
        <v>11</v>
      </c>
      <c r="D18" s="64" t="s">
        <v>345</v>
      </c>
      <c r="E18" s="65"/>
      <c r="F18" s="65"/>
      <c r="G18" s="65">
        <v>1</v>
      </c>
      <c r="H18" s="65">
        <v>1</v>
      </c>
    </row>
    <row r="19" spans="3:8" s="5" customFormat="1" ht="20.100000000000001" customHeight="1">
      <c r="C19" s="54">
        <v>12</v>
      </c>
      <c r="D19" s="64" t="s">
        <v>292</v>
      </c>
      <c r="E19" s="65"/>
      <c r="F19" s="65"/>
      <c r="G19" s="65">
        <v>7</v>
      </c>
      <c r="H19" s="65">
        <f t="shared" si="0"/>
        <v>7</v>
      </c>
    </row>
    <row r="20" spans="3:8" s="5" customFormat="1" ht="20.100000000000001" customHeight="1">
      <c r="C20" s="54">
        <v>14</v>
      </c>
      <c r="D20" s="64" t="s">
        <v>293</v>
      </c>
      <c r="E20" s="65"/>
      <c r="F20" s="65"/>
      <c r="G20" s="65">
        <v>2</v>
      </c>
      <c r="H20" s="65">
        <f t="shared" si="0"/>
        <v>2</v>
      </c>
    </row>
    <row r="21" spans="3:8" s="5" customFormat="1" ht="20.100000000000001" customHeight="1">
      <c r="C21" s="60"/>
      <c r="D21" s="61" t="s">
        <v>124</v>
      </c>
      <c r="E21" s="62">
        <f>SUM(E8:E20)</f>
        <v>24</v>
      </c>
      <c r="F21" s="62"/>
      <c r="G21" s="62">
        <f>SUM(G8:G20)</f>
        <v>15</v>
      </c>
      <c r="H21" s="62">
        <f>SUM(E21:G21)</f>
        <v>39</v>
      </c>
    </row>
    <row r="22" spans="3:8" s="5" customFormat="1" ht="20.100000000000001" customHeight="1">
      <c r="C22" s="145" t="s">
        <v>121</v>
      </c>
      <c r="D22" s="146"/>
      <c r="E22" s="146"/>
      <c r="F22" s="146"/>
      <c r="G22" s="146"/>
      <c r="H22" s="147"/>
    </row>
    <row r="23" spans="3:8" s="5" customFormat="1" ht="20.100000000000001" customHeight="1">
      <c r="C23" s="54">
        <v>1</v>
      </c>
      <c r="D23" s="64" t="s">
        <v>122</v>
      </c>
      <c r="E23" s="65">
        <v>34</v>
      </c>
      <c r="F23" s="65"/>
      <c r="G23" s="65">
        <v>1</v>
      </c>
      <c r="H23" s="65">
        <f>E23+G23</f>
        <v>35</v>
      </c>
    </row>
    <row r="24" spans="3:8" s="6" customFormat="1" ht="20.100000000000001" customHeight="1">
      <c r="C24" s="54">
        <v>2</v>
      </c>
      <c r="D24" s="64" t="s">
        <v>294</v>
      </c>
      <c r="E24" s="65"/>
      <c r="F24" s="65"/>
      <c r="G24" s="65">
        <v>1</v>
      </c>
      <c r="H24" s="65">
        <v>1</v>
      </c>
    </row>
    <row r="25" spans="3:8" s="6" customFormat="1" ht="20.100000000000001" customHeight="1">
      <c r="C25" s="54">
        <v>3</v>
      </c>
      <c r="D25" s="64" t="s">
        <v>295</v>
      </c>
      <c r="E25" s="65"/>
      <c r="F25" s="65"/>
      <c r="G25" s="65">
        <v>1</v>
      </c>
      <c r="H25" s="65">
        <v>1</v>
      </c>
    </row>
    <row r="26" spans="3:8" s="6" customFormat="1" ht="20.100000000000001" customHeight="1">
      <c r="C26" s="54">
        <v>4</v>
      </c>
      <c r="D26" s="64" t="s">
        <v>123</v>
      </c>
      <c r="E26" s="65">
        <v>9</v>
      </c>
      <c r="F26" s="65"/>
      <c r="G26" s="65"/>
      <c r="H26" s="65">
        <v>9</v>
      </c>
    </row>
    <row r="27" spans="3:8" s="6" customFormat="1" ht="20.100000000000001" customHeight="1">
      <c r="C27" s="54"/>
      <c r="D27" s="21" t="s">
        <v>125</v>
      </c>
      <c r="E27" s="67">
        <f>SUM(E23:E26)</f>
        <v>43</v>
      </c>
      <c r="F27" s="67"/>
      <c r="G27" s="67">
        <f>SUM(G23:G26)</f>
        <v>3</v>
      </c>
      <c r="H27" s="67">
        <f>SUM(H23:H26)</f>
        <v>46</v>
      </c>
    </row>
    <row r="28" spans="3:8" s="6" customFormat="1" ht="20.100000000000001" customHeight="1">
      <c r="C28" s="54"/>
      <c r="D28" s="17" t="s">
        <v>246</v>
      </c>
      <c r="E28" s="67">
        <f>E21+E27</f>
        <v>67</v>
      </c>
      <c r="F28" s="67"/>
      <c r="G28" s="67">
        <f>G21+G27</f>
        <v>18</v>
      </c>
      <c r="H28" s="67">
        <f>H21+H27</f>
        <v>85</v>
      </c>
    </row>
    <row r="29" spans="3:8" s="6" customFormat="1" ht="20.100000000000001" customHeight="1">
      <c r="C29" s="145" t="s">
        <v>126</v>
      </c>
      <c r="D29" s="148"/>
      <c r="E29" s="148"/>
      <c r="F29" s="148"/>
      <c r="G29" s="148"/>
      <c r="H29" s="149"/>
    </row>
    <row r="30" spans="3:8" s="6" customFormat="1" ht="20.100000000000001" customHeight="1">
      <c r="C30" s="54">
        <v>1</v>
      </c>
      <c r="D30" s="15" t="s">
        <v>127</v>
      </c>
      <c r="E30" s="65">
        <v>14</v>
      </c>
      <c r="F30" s="65"/>
      <c r="G30" s="67"/>
      <c r="H30" s="65">
        <v>14</v>
      </c>
    </row>
    <row r="31" spans="3:8" s="6" customFormat="1" ht="20.100000000000001" customHeight="1">
      <c r="C31" s="54">
        <v>2</v>
      </c>
      <c r="D31" s="66" t="s">
        <v>282</v>
      </c>
      <c r="E31" s="65">
        <v>1</v>
      </c>
      <c r="F31" s="65"/>
      <c r="G31" s="67"/>
      <c r="H31" s="65">
        <v>1</v>
      </c>
    </row>
    <row r="32" spans="3:8" s="6" customFormat="1" ht="20.100000000000001" customHeight="1">
      <c r="C32" s="54">
        <v>5</v>
      </c>
      <c r="D32" s="66" t="s">
        <v>347</v>
      </c>
      <c r="E32" s="65">
        <v>1</v>
      </c>
      <c r="F32" s="65"/>
      <c r="G32" s="65"/>
      <c r="H32" s="65">
        <v>1</v>
      </c>
    </row>
    <row r="33" spans="3:8" s="6" customFormat="1" ht="20.100000000000001" customHeight="1">
      <c r="C33" s="54">
        <v>3</v>
      </c>
      <c r="D33" s="15" t="s">
        <v>128</v>
      </c>
      <c r="E33" s="65">
        <v>4</v>
      </c>
      <c r="F33" s="65"/>
      <c r="G33" s="67"/>
      <c r="H33" s="65">
        <v>4</v>
      </c>
    </row>
    <row r="34" spans="3:8" s="6" customFormat="1" ht="20.100000000000001" customHeight="1">
      <c r="C34" s="54">
        <v>4</v>
      </c>
      <c r="D34" s="17" t="s">
        <v>129</v>
      </c>
      <c r="E34" s="67">
        <f>SUM(E30:E33)</f>
        <v>20</v>
      </c>
      <c r="F34" s="67"/>
      <c r="G34" s="67"/>
      <c r="H34" s="67">
        <f>SUM(H30:H33)</f>
        <v>20</v>
      </c>
    </row>
    <row r="35" spans="3:8" s="6" customFormat="1" ht="20.100000000000001" customHeight="1">
      <c r="C35" s="54"/>
      <c r="D35" s="17" t="s">
        <v>130</v>
      </c>
      <c r="E35" s="67">
        <f>E28+E34</f>
        <v>87</v>
      </c>
      <c r="F35" s="67"/>
      <c r="G35" s="67">
        <f>G28+G34</f>
        <v>18</v>
      </c>
      <c r="H35" s="67">
        <f>H28+H34</f>
        <v>105</v>
      </c>
    </row>
    <row r="36" spans="3:8">
      <c r="E36" s="78"/>
      <c r="F36" s="78"/>
    </row>
  </sheetData>
  <autoFilter ref="D4:H5">
    <filterColumn colId="2" hiddenButton="1" showButton="0"/>
  </autoFilter>
  <mergeCells count="9">
    <mergeCell ref="C22:H22"/>
    <mergeCell ref="C29:H29"/>
    <mergeCell ref="E4:H4"/>
    <mergeCell ref="C7:H7"/>
    <mergeCell ref="C1:H1"/>
    <mergeCell ref="C2:H2"/>
    <mergeCell ref="C3:H3"/>
    <mergeCell ref="C4:C5"/>
    <mergeCell ref="D4:D5"/>
  </mergeCells>
  <pageMargins left="0.70866141732283472" right="0.70866141732283472" top="0.74803149606299213" bottom="0.35433070866141736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Штатное СНО Байкал 2018 г.</vt:lpstr>
      <vt:lpstr>Штатное СНО Байкал 2026 г. </vt:lpstr>
      <vt:lpstr>Ведомственные</vt:lpstr>
      <vt:lpstr>Итоговая таблица</vt:lpstr>
      <vt:lpstr>'Штатное СНО Байкал 2026 г. '!Заголовки_для_печати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Admin</cp:lastModifiedBy>
  <cp:lastPrinted>2025-08-06T02:38:48Z</cp:lastPrinted>
  <dcterms:created xsi:type="dcterms:W3CDTF">2015-12-22T12:42:54Z</dcterms:created>
  <dcterms:modified xsi:type="dcterms:W3CDTF">2026-04-10T01:25:01Z</dcterms:modified>
</cp:coreProperties>
</file>